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mbeddings/oleObject3.bin" ContentType="application/vnd.openxmlformats-officedocument.oleObject"/>
  <Default Extension="emf" ContentType="image/x-emf"/>
  <Override PartName="/xl/charts/chart2.xml" ContentType="application/vnd.openxmlformats-officedocument.drawingml.chart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EstaPasta_de_trabalho" defaultThemeVersion="124226"/>
  <bookViews>
    <workbookView xWindow="-15" yWindow="105" windowWidth="11970" windowHeight="6480" activeTab="5"/>
  </bookViews>
  <sheets>
    <sheet name="I" sheetId="45" r:id="rId1"/>
    <sheet name="II" sheetId="30" r:id="rId2"/>
    <sheet name="III" sheetId="48" r:id="rId3"/>
    <sheet name="IV" sheetId="32" r:id="rId4"/>
    <sheet name="V" sheetId="33" r:id="rId5"/>
    <sheet name="VI" sheetId="34" r:id="rId6"/>
    <sheet name="VII" sheetId="35" r:id="rId7"/>
    <sheet name="VIII" sheetId="49" r:id="rId8"/>
    <sheet name="Gráf." sheetId="36" r:id="rId9"/>
  </sheets>
  <definedNames>
    <definedName name="_xlnm.Print_Area" localSheetId="0">I!$A$1:$D$117</definedName>
    <definedName name="_xlnm.Print_Area" localSheetId="1">II!$A$1:$I$33</definedName>
    <definedName name="_xlnm.Print_Area" localSheetId="2">III!$A$1:$I$49</definedName>
    <definedName name="_xlnm.Print_Area" localSheetId="3">IV!$A$14:$G$54</definedName>
    <definedName name="_xlnm.Print_Area" localSheetId="4">V!$B$2:$J$81</definedName>
    <definedName name="_xlnm.Print_Area" localSheetId="5">VI!$A$1:$E$108</definedName>
    <definedName name="_xlnm.Print_Area" localSheetId="6">VII!$A$1:$F$28</definedName>
    <definedName name="_xlnm.Print_Area" localSheetId="7">VIII!$A$3:$J$39</definedName>
    <definedName name="Escolha">#REF!</definedName>
    <definedName name="Ganhos_e_perdas_de_receita" localSheetId="0">#REF!</definedName>
    <definedName name="Ganhos_e_perdas_de_receita">#REF!</definedName>
    <definedName name="Ganhos_e_Perdas_de_Receita_99" localSheetId="0">#REF!</definedName>
    <definedName name="Ganhos_e_Perdas_de_Receita_99">#REF!</definedName>
    <definedName name="HTML_CodePage" hidden="1">1252</definedName>
    <definedName name="HTML_Description" hidden="1">""</definedName>
    <definedName name="HTML_Email" hidden="1">""</definedName>
    <definedName name="HTML_Header" hidden="1">"Tabela"</definedName>
    <definedName name="HTML_LastUpdate" hidden="1">"16/03/98"</definedName>
    <definedName name="HTML_LineAfter" hidden="1">FALSE</definedName>
    <definedName name="HTML_LineBefore" hidden="1">FALSE</definedName>
    <definedName name="HTML_Name" hidden="1">"Rede Integrada"</definedName>
    <definedName name="HTML_OBDlg2" hidden="1">TRUE</definedName>
    <definedName name="HTML_OBDlg4" hidden="1">TRUE</definedName>
    <definedName name="HTML_OS" hidden="1">0</definedName>
    <definedName name="HTML_PathFile" hidden="1">"C:\internetemp\balpep1.htm"</definedName>
    <definedName name="HTML_Title" hidden="1">"Balpep11"</definedName>
    <definedName name="Planilha_1ÁreaTotal" localSheetId="0">#REF!,#REF!</definedName>
    <definedName name="Planilha_1ÁreaTotal">#REF!,#REF!</definedName>
    <definedName name="Planilha_1CabGráfico" localSheetId="0">#REF!</definedName>
    <definedName name="Planilha_1CabGráfico">#REF!</definedName>
    <definedName name="Planilha_1TítCols" localSheetId="0">#REF!,#REF!</definedName>
    <definedName name="Planilha_1TítCols">#REF!,#REF!</definedName>
    <definedName name="Planilha_1TítLins" localSheetId="0">#REF!</definedName>
    <definedName name="Planilha_1TítLins">#REF!</definedName>
    <definedName name="Planilha_2ÁreaTotal" localSheetId="0">#REF!,#REF!</definedName>
    <definedName name="Planilha_2ÁreaTotal">#REF!,#REF!</definedName>
    <definedName name="Planilha_2CabGráfico" localSheetId="0">#REF!</definedName>
    <definedName name="Planilha_2CabGráfico">#REF!</definedName>
    <definedName name="Planilha_2TítCols" localSheetId="0">#REF!,#REF!</definedName>
    <definedName name="Planilha_2TítCols">#REF!,#REF!</definedName>
    <definedName name="Planilha_2TítLins" localSheetId="0">#REF!</definedName>
    <definedName name="Planilha_2TítLins">#REF!</definedName>
    <definedName name="Planilha_3ÁreaTotal" localSheetId="0">#REF!,#REF!</definedName>
    <definedName name="Planilha_3ÁreaTotal">#REF!,#REF!</definedName>
    <definedName name="Planilha_3CabGráfico" localSheetId="0">#REF!</definedName>
    <definedName name="Planilha_3CabGráfico">#REF!</definedName>
    <definedName name="Planilha_3TítCols" localSheetId="0">#REF!,#REF!</definedName>
    <definedName name="Planilha_3TítCols">#REF!,#REF!</definedName>
    <definedName name="Planilha_3TítLins" localSheetId="0">#REF!</definedName>
    <definedName name="Planilha_3TítLins">#REF!</definedName>
    <definedName name="Planilha_4ÁreaTotal" localSheetId="0">#REF!,#REF!</definedName>
    <definedName name="Planilha_4ÁreaTotal">#REF!,#REF!</definedName>
    <definedName name="Planilha_4TítCols" localSheetId="0">#REF!,#REF!</definedName>
    <definedName name="Planilha_4TítCols">#REF!,#REF!</definedName>
    <definedName name="Tabela_1___Déficit_da_Previdência_Social__RGPS" localSheetId="0">#REF!</definedName>
    <definedName name="Tabela_1___Déficit_da_Previdência_Social__RGPS">#REF!</definedName>
    <definedName name="Tabela_10___Resultado_Primário_do_Governo_Central_em_1999" localSheetId="0">#REF!</definedName>
    <definedName name="Tabela_10___Resultado_Primário_do_Governo_Central_em_1999">#REF!</definedName>
    <definedName name="Tabela_2___Contribuições_Previdenciárias" localSheetId="0">#REF!</definedName>
    <definedName name="Tabela_2___Contribuições_Previdenciárias">#REF!</definedName>
    <definedName name="Tabela_3___Benefícios__previsto_x_realizado" localSheetId="0">#REF!</definedName>
    <definedName name="Tabela_3___Benefícios__previsto_x_realizado">#REF!</definedName>
    <definedName name="Tabela_4___Receitas_Administradas_pela_SRF__previsto_x_realizado" localSheetId="0">#REF!</definedName>
    <definedName name="Tabela_4___Receitas_Administradas_pela_SRF__previsto_x_realizado">#REF!</definedName>
    <definedName name="Tabela_5___Receitas_Administradas_em_Agosto" localSheetId="0">#REF!</definedName>
    <definedName name="Tabela_5___Receitas_Administradas_em_Agosto">#REF!</definedName>
    <definedName name="Tabela_6___Receitas_Diretamente_Arrecadadas" localSheetId="0">#REF!</definedName>
    <definedName name="Tabela_6___Receitas_Diretamente_Arrecadadas">#REF!</definedName>
    <definedName name="Tabela_7___Déficit_da_Previdência_Social_em_1999" localSheetId="0">#REF!</definedName>
    <definedName name="Tabela_7___Déficit_da_Previdência_Social_em_1999">#REF!</definedName>
    <definedName name="Tabela_8___Receitas_Administradas__revisão_da_previsão" localSheetId="0">#REF!</definedName>
    <definedName name="Tabela_8___Receitas_Administradas__revisão_da_previsão">#REF!</definedName>
    <definedName name="Tabela_9___Resultado_Primário_de_1999" localSheetId="0">#REF!</definedName>
    <definedName name="Tabela_9___Resultado_Primário_de_1999">#REF!</definedName>
    <definedName name="_xlnm.Print_Titles" localSheetId="0">I!$4:$5</definedName>
    <definedName name="_xlnm.Print_Titles" localSheetId="4">V!$4:$5</definedName>
    <definedName name="_xlnm.Print_Titles" localSheetId="5">VI!$11:$12</definedName>
  </definedNames>
  <calcPr calcId="152511"/>
  <fileRecoveryPr repairLoad="1"/>
</workbook>
</file>

<file path=xl/sharedStrings.xml><?xml version="1.0" encoding="utf-8"?>
<sst xmlns="http://schemas.openxmlformats.org/spreadsheetml/2006/main" count="293" uniqueCount="197">
  <si>
    <t>RMBAC</t>
  </si>
  <si>
    <t>x</t>
  </si>
  <si>
    <t>RMBCC</t>
  </si>
  <si>
    <t>Ativos</t>
  </si>
  <si>
    <t>Aposentados</t>
  </si>
  <si>
    <t>Total</t>
  </si>
  <si>
    <t>SALDO</t>
  </si>
  <si>
    <t>Mês</t>
  </si>
  <si>
    <t>Ano</t>
  </si>
  <si>
    <t>HUNTER AV</t>
  </si>
  <si>
    <t>ANEXO II - CUSTOS ATUARIAIS MENSAIS</t>
  </si>
  <si>
    <t>Plano de Benefícios Definidos</t>
  </si>
  <si>
    <t>Salários, Valores Atuais e Custos Atuariais em:</t>
  </si>
  <si>
    <t>Base de dados:</t>
  </si>
  <si>
    <t>Discriminação</t>
  </si>
  <si>
    <t>Freqüência</t>
  </si>
  <si>
    <t>Valor Médio Mensal em R$</t>
  </si>
  <si>
    <t>Folha Salarial</t>
  </si>
  <si>
    <t>Pensionistas</t>
  </si>
  <si>
    <t>Benefícios</t>
  </si>
  <si>
    <t>Custo Médio Mensal em R$</t>
  </si>
  <si>
    <t>Custo Atuarial (%)</t>
  </si>
  <si>
    <t>Aposentadorias</t>
  </si>
  <si>
    <t>Pensões</t>
  </si>
  <si>
    <t>Auxílio Doença</t>
  </si>
  <si>
    <t>Salário Maternidade</t>
  </si>
  <si>
    <t>Salário Família</t>
  </si>
  <si>
    <t>Auxílio Reclusão</t>
  </si>
  <si>
    <t>Despesas Administrativas</t>
  </si>
  <si>
    <t>Reserva Matemática</t>
  </si>
  <si>
    <t>Patrimônio Líquido do Fundo</t>
  </si>
  <si>
    <t>Reservas a Amortizar</t>
  </si>
  <si>
    <t>Custeio</t>
  </si>
  <si>
    <t>Custos (R$)</t>
  </si>
  <si>
    <t>(%)</t>
  </si>
  <si>
    <t>Normal</t>
  </si>
  <si>
    <t>Especial</t>
  </si>
  <si>
    <t>(*) Custos Atuariais (%) Sobre o Total dos Salários de Contribuição</t>
  </si>
  <si>
    <t>ANEXO III - RESERVAS MATEMÁTICAS</t>
  </si>
  <si>
    <t>Reservas Matemáticas em:</t>
  </si>
  <si>
    <t xml:space="preserve">Base de dados: </t>
  </si>
  <si>
    <t>Operação</t>
  </si>
  <si>
    <t>Plano de Contas</t>
  </si>
  <si>
    <t xml:space="preserve"> R$</t>
  </si>
  <si>
    <t>C</t>
  </si>
  <si>
    <t>D</t>
  </si>
  <si>
    <t>ANO</t>
  </si>
  <si>
    <t>RESERVA MATEMÁTICA</t>
  </si>
  <si>
    <t>PATRIMÔNIO LÍQUIDO</t>
  </si>
  <si>
    <t>DÉFICIT</t>
  </si>
  <si>
    <t>Nº de Ativos</t>
  </si>
  <si>
    <t>Nº de Inativos</t>
  </si>
  <si>
    <t>Alíquota Praticada</t>
  </si>
  <si>
    <t>Alíquota Sugerida</t>
  </si>
  <si>
    <t>Rendimento Atingido</t>
  </si>
  <si>
    <t>Meta Atuarial (INPC+6%)</t>
  </si>
  <si>
    <t>EXERCÍCIO</t>
  </si>
  <si>
    <t>RESERVA</t>
  </si>
  <si>
    <t>Aplicação</t>
  </si>
  <si>
    <t>ANEXO V - PROJEÇÕES ATUARIAIS  (</t>
  </si>
  <si>
    <t>)</t>
  </si>
  <si>
    <t>Apos.</t>
  </si>
  <si>
    <t>Pens.</t>
  </si>
  <si>
    <t>Inativos</t>
  </si>
  <si>
    <t>Saldo</t>
  </si>
  <si>
    <t>R$</t>
  </si>
  <si>
    <t>ANEXO VI</t>
  </si>
  <si>
    <t>RELATÓRIO RESUMIDO DA EXECUÇÃO ORÇAMENTÁRIA</t>
  </si>
  <si>
    <t>DEMONSTRATIVO DA PROJEÇÃO ATUARIAL DO REGIME PRÓPRIO DE</t>
  </si>
  <si>
    <t>PREVIDÊNCIA DOS SERVIDORES</t>
  </si>
  <si>
    <t>ORÇAMENTO DA SEGURIDADE SOCIAL</t>
  </si>
  <si>
    <t>RECEITAS PREVIDENCIÁRIAS</t>
  </si>
  <si>
    <t>DESPESAS PREVIDENCIÁRIAS</t>
  </si>
  <si>
    <t>RESULTADO PREVIDENCIÁRIO</t>
  </si>
  <si>
    <t>SALDO FINANCEIRO DO EXERCÍCIO</t>
  </si>
  <si>
    <t>(a)</t>
  </si>
  <si>
    <t>(b)</t>
  </si>
  <si>
    <t>(c) = (a-b)</t>
  </si>
  <si>
    <t>(d)=(“d” Exercício Anterior)+(c)</t>
  </si>
  <si>
    <t>Notas:</t>
  </si>
  <si>
    <r>
      <t>2</t>
    </r>
    <r>
      <rPr>
        <sz val="7"/>
        <color indexed="8"/>
        <rFont val="Verdana"/>
        <family val="2"/>
      </rPr>
      <t xml:space="preserve"> Este demonstrativo utiliza as seguintes hipóteses:</t>
    </r>
  </si>
  <si>
    <r>
      <t>Financeiras</t>
    </r>
    <r>
      <rPr>
        <sz val="7"/>
        <color indexed="8"/>
        <rFont val="Verdana"/>
        <family val="2"/>
      </rPr>
      <t xml:space="preserve"> - Taxa de Juros de 6%, Crescimento Salarial de 1,4% e Compensação Financeira correspondente a um percentual de até 10% da Reserva Matemática.</t>
    </r>
  </si>
  <si>
    <t>ANEXO VII</t>
  </si>
  <si>
    <t>HISTÓRICO DE RESULTADOS DE AVALIAÇÕES ATUARIAIS CSM</t>
  </si>
  <si>
    <t>CSM - CÁLCULOS ATUARIAIS</t>
  </si>
  <si>
    <t>DATA</t>
  </si>
  <si>
    <t>ANO DE REFERÊNCIA</t>
  </si>
  <si>
    <t>RESULTADO (1)</t>
  </si>
  <si>
    <t>D/S (2)</t>
  </si>
  <si>
    <t>ALÍQUOTAS DE EQUILÍBRIO (3)</t>
  </si>
  <si>
    <t>NORMAL</t>
  </si>
  <si>
    <t>SUPLEMENTAR</t>
  </si>
  <si>
    <t>( 1 )</t>
  </si>
  <si>
    <t>Resultado apurado (valor do déficit ou superávit).</t>
  </si>
  <si>
    <t>( 2 )</t>
  </si>
  <si>
    <t>Déficit (D) ou Superávit (S).</t>
  </si>
  <si>
    <t>( 3 )</t>
  </si>
  <si>
    <t>Alíquotas de equilíbrio apuradas.</t>
  </si>
  <si>
    <t>ANEXO VIII - EVOLUÇÃO DAS PROVISÕES MATEMÁTICAS</t>
  </si>
  <si>
    <t>ANEXO IV - EVOLUÇÃO DOS ÍNDICES DE COBERTURA</t>
  </si>
  <si>
    <t>ICRM (%)</t>
  </si>
  <si>
    <t>RREO – ANEXO XIII (LRF, art. 53, §1º, inciso II)</t>
  </si>
  <si>
    <t>Masculina</t>
  </si>
  <si>
    <t>Feminina</t>
  </si>
  <si>
    <t>(k)</t>
  </si>
  <si>
    <t>2.2.7.2.0.00.00</t>
  </si>
  <si>
    <t>PROVISÕES MATEMÁTICAS PREVIDENCIÁRIAS A LONGO PRAZO</t>
  </si>
  <si>
    <t>2.2.7.2.1.00.00</t>
  </si>
  <si>
    <t>PROVISÕES MATEMÁTICAS PREVIDENCIÁRIAS A LONGO PRAZO - CONSOLIDAÇÃO</t>
  </si>
  <si>
    <t>2.2.7.2.1.01.00</t>
  </si>
  <si>
    <t>PLANO FINANCEIRO - PROVISÕES DE BENEFÍCIOS CONCEDIDOS</t>
  </si>
  <si>
    <t>2.2.7.2.1.01.01</t>
  </si>
  <si>
    <t>APOSENTADORIAS/PENSÕES/OUTROS BENEFÍCIOS CONCEDIDOS DO PLANO FINANCEIRO DO RPPS</t>
  </si>
  <si>
    <t>2.2.7.2.1.01.02</t>
  </si>
  <si>
    <t xml:space="preserve">CONTRIBUIÇÕES DO ENTE PARA O PLANO FINANCEIRO DO RPPS </t>
  </si>
  <si>
    <t>2.2.7.2.1.01.03</t>
  </si>
  <si>
    <t xml:space="preserve">CONTRIBUIÇÕES DO APOSENTADO PARA O PLANO FINANCEIRO DO RPPS </t>
  </si>
  <si>
    <t>2.2.7.2.1.01.04</t>
  </si>
  <si>
    <t xml:space="preserve">CONTRIBUIÇÕES DO PENSIONISTA PARA O PLANO FINANCEIRO DO RPPS </t>
  </si>
  <si>
    <t>2.2.7.2.1.01.05</t>
  </si>
  <si>
    <t>COMPENSAÇÃO PREVIDENCIÁRIA DO PLANO FINANCEIRO DO RPPS</t>
  </si>
  <si>
    <t>2.2.7.2.1.01.06</t>
  </si>
  <si>
    <t>PARCELAMENTO DE DÉBITOS PREVIDENCIÁRIOS</t>
  </si>
  <si>
    <t>2.2.7.2.1.01.07</t>
  </si>
  <si>
    <t>COBERTURA DE INSUFICIÊNCIA FINANCEIRA</t>
  </si>
  <si>
    <t>2.2.7.2.1.02.00</t>
  </si>
  <si>
    <t>PLANO FINANCEIRO - PROVISÕES DE BENEFÍCIOS A CONCEDER</t>
  </si>
  <si>
    <t>2.2.7.2.1.02.01</t>
  </si>
  <si>
    <t>APOSENTADORIAS/PENSÕES/OUTROS BENEFÍCIOS A CONCEDER DO PLANO FINANCEIRO DO RPPS</t>
  </si>
  <si>
    <t>2.2.7.2.1.02.02</t>
  </si>
  <si>
    <t>2.2.7.2.1.02.03</t>
  </si>
  <si>
    <t>CONTRIBUIÇÕES DO SERVIDOR PARA O PLANO FINANCEIRO DO RPPS</t>
  </si>
  <si>
    <t>2.2.7.2.1.02.04</t>
  </si>
  <si>
    <t>2.2.7.2.1.02.05</t>
  </si>
  <si>
    <t>2.2.7.2.1.02.06</t>
  </si>
  <si>
    <t>2.2.7.2.1.03.00</t>
  </si>
  <si>
    <t>PLANO PREVIDENCIÁRIO - PROVISÕES DE BENEFÍCIOS CONCEDIDOS</t>
  </si>
  <si>
    <t>2.2.7.2.1.03.01</t>
  </si>
  <si>
    <t>APOSENTADORIAS/PENSÕES/OUTROS BENEFÍCIOS CONCEDIDOS DO PLANO PREVIDENCIÁRIO DO RPPS</t>
  </si>
  <si>
    <t>2.2.7.2.1.03.02</t>
  </si>
  <si>
    <t xml:space="preserve">CONTRIBUIÇÕES DO ENTE PARA O PLANO PREVIDENCIÁRIO DO RPPS </t>
  </si>
  <si>
    <t>2.2.7.2.1.03.03</t>
  </si>
  <si>
    <t xml:space="preserve">CONTRIBUIÇÕES DO APOSENTADO PARA O PLANO PREVIDENCIÁRIO DO RPPS </t>
  </si>
  <si>
    <t>2.2.7.2.1.03.04</t>
  </si>
  <si>
    <t xml:space="preserve">CONTRIBUIÇÕES DO PENSIONISTA PARA O PLANO PREVIDENCIÁRIO DO RPPS </t>
  </si>
  <si>
    <t>2.2.7.2.1.03.05</t>
  </si>
  <si>
    <t>COMPENSAÇÃO PREVIDENCIÁRIA DO PLANO PREVIDENCIÁRIO DO RPPS</t>
  </si>
  <si>
    <t>2.2.7.2.1.03.06</t>
  </si>
  <si>
    <t>PARCELAMENTO DE DÉBITOS PREVIDENCIÁRIOS DO PLANO PREVIDENCIÁRIO DO RPPS</t>
  </si>
  <si>
    <t>2.2.7.2.1.04.00</t>
  </si>
  <si>
    <t>PLANO PREVIDENCIÁRIO - PROVISÕES DE BENEFÍCIOS A CONCEDER</t>
  </si>
  <si>
    <t>2.2.7.2.1.04.01</t>
  </si>
  <si>
    <t>APOSENTADORIAS/PENSÕES/OUTROS BENEFÍCIOS A CONCEDER DO PLANO PREVIDENCIÁRIO DO RPPS</t>
  </si>
  <si>
    <t>2.2.7.2.1.04.02</t>
  </si>
  <si>
    <t>2.2.7.2.1.04.03</t>
  </si>
  <si>
    <t>CONTRIBUIÇÕES DO SERVIDOR PARA O PLANO PREVIDENCIÁRIO DO RPPS</t>
  </si>
  <si>
    <t>2.2.7.2.1.04.04</t>
  </si>
  <si>
    <t>2.2.7.2.1.04.05</t>
  </si>
  <si>
    <t>2.2.7.2.1.05.00</t>
  </si>
  <si>
    <t>PLANO PREVIDENCIÁRIO - PLANO DE AMORTIZAÇÃO</t>
  </si>
  <si>
    <t>2.2.7.2.1.05.98</t>
  </si>
  <si>
    <t>OUTROS CRÉDITOS DO PLANO DE AMORTIZAÇÃO</t>
  </si>
  <si>
    <t>2.2.7.2.1.06.00</t>
  </si>
  <si>
    <t>PROVISÕES ATUARIAIS PARA AJUSTES DO PLANO FINANCEIRO</t>
  </si>
  <si>
    <t>2.2.7.2.1.06.01</t>
  </si>
  <si>
    <t>PROVISÃO ATUARIAL PARA OSCILAÇÃO DE RISCOS</t>
  </si>
  <si>
    <t>2.2.7.2.1.07.00</t>
  </si>
  <si>
    <t>PROVISÕES ATUARIAIS PARA AJUSTES DO PLANO PREVIDENCIÁRIO</t>
  </si>
  <si>
    <t>2.2.7.2.1.07.01</t>
  </si>
  <si>
    <t>AJUSTE DE RESULTADO ATUARIAL SUPERAVITÁRIO</t>
  </si>
  <si>
    <t>2.2.7.2.1.07.02</t>
  </si>
  <si>
    <t>2.2.7.2.1.07.03</t>
  </si>
  <si>
    <t>PROVISÃO ATUARIAL PARA BENEFÍCIOS A REGULARIZAR</t>
  </si>
  <si>
    <t>2.2.7.2.1.07.04</t>
  </si>
  <si>
    <t>PROVISÃO ATUARIAL PARA CONTINGÊNCIAS DE BENEFÍCIOS</t>
  </si>
  <si>
    <t>OUTRAS PROVISÕES ATUARIAIS PARA AJUSTES DO PLANO</t>
  </si>
  <si>
    <t>2.2.7.2.1.07.98</t>
  </si>
  <si>
    <t>APOSENTADORIAS / PENSÕES / OUTROS BENEFÍCIOS CONCEDIDOS DO PLANO PREVIDENCIÁRIO DO RPPS</t>
  </si>
  <si>
    <t>( - ) CONTRIBUIÇÕES DO ENTE PARA O PLANO PREVIDENCIÁRIO DO RPPS</t>
  </si>
  <si>
    <t>( - ) CONTRIBUIÇÕES DO INATIVO PARA O PLANO PREVIDENCIÁRIO DO RPPS</t>
  </si>
  <si>
    <t>( - ) CONTRIBUIÇÕES DO PENSIONISTA PARA O PLANO PREVIDENCIÁRIO DO RPPS</t>
  </si>
  <si>
    <t>( - ) COMPENSAÇÃO PREVIDENCIÁRIA DO PLANO PREVIDENCIÁRIO DO RPPS</t>
  </si>
  <si>
    <t>( - ) PARCELAMENTO DE DÉBITOS PREVIDENCIÁRIOS DO PLANO PREVIDENCIÁRIO DO RPPS</t>
  </si>
  <si>
    <t>APOSENTADORIAS / PENSÕES / OUTROS BENEFÍCIOS A CONCEDER DO PLANO PREVIDENCIÁRIO DO RPPS</t>
  </si>
  <si>
    <t xml:space="preserve">( - ) CONTRIBUIÇÕES DO ENTE PARA O PLANO PREVIDENCIÁRIO DO RPPS </t>
  </si>
  <si>
    <t>( - ) CONTRIBUIÇÕES DO ATIVO PARA O PLANO PREVIDENCIÁRIO DO RPPS</t>
  </si>
  <si>
    <t>( - ) COMPENSAÇÃO PREVIDENCIÁRIA DO PLANO PREVIDÊNCIARIO DO RPPS</t>
  </si>
  <si>
    <t>( - ) PARCELAMENTO DE DÉBITOS PREVIDENCIÁRIOS</t>
  </si>
  <si>
    <t>( - ) OUTROS  CRÉDITOS DO PLANO DE AMORTIZAÇÃO</t>
  </si>
  <si>
    <t>Dezembro/14</t>
  </si>
  <si>
    <r>
      <t>1</t>
    </r>
    <r>
      <rPr>
        <sz val="7"/>
        <color indexed="8"/>
        <rFont val="Verdana"/>
        <family val="2"/>
      </rPr>
      <t xml:space="preserve"> Projeção atuarial elaborada em 31/12/2014 e oficialmente enviada para o Ministério da Previdência Social – MPS.</t>
    </r>
  </si>
  <si>
    <r>
      <t>Biométricas</t>
    </r>
    <r>
      <rPr>
        <sz val="7"/>
        <color indexed="8"/>
        <rFont val="Verdana"/>
        <family val="2"/>
      </rPr>
      <t xml:space="preserve"> – Tábua de Mortalidade IBGE-2012 (Sobrevivência de Válidos e Inválidos) e Tábua de Entrada em Invalidez Álvaro Vindas.</t>
    </r>
  </si>
  <si>
    <t>ANEXO I - TÁBUA DE MORTALIDADE IBGE-2012 (M/F) E HUNTER/ÁLVARO VINDAS</t>
  </si>
  <si>
    <t>Fonte: Avaliação Atuarial 2015</t>
  </si>
  <si>
    <r>
      <t xml:space="preserve">Demográficas - </t>
    </r>
    <r>
      <rPr>
        <sz val="7"/>
        <color indexed="8"/>
        <rFont val="Verdana"/>
        <family val="2"/>
      </rPr>
      <t xml:space="preserve"> A </t>
    </r>
    <r>
      <rPr>
        <b/>
        <sz val="7"/>
        <color indexed="8"/>
        <rFont val="Verdana"/>
        <family val="2"/>
      </rPr>
      <t>População</t>
    </r>
    <r>
      <rPr>
        <sz val="7"/>
        <color indexed="8"/>
        <rFont val="Verdana"/>
        <family val="2"/>
      </rPr>
      <t xml:space="preserve"> está baseada em informações individuais de Servidores Estatutários Ativos, Aposentados, Pensionistas e Dependentes. O </t>
    </r>
    <r>
      <rPr>
        <b/>
        <sz val="7"/>
        <color indexed="8"/>
        <rFont val="Verdana"/>
        <family val="2"/>
      </rPr>
      <t>Compromisso Médio Familiar do Segurado</t>
    </r>
    <r>
      <rPr>
        <sz val="7"/>
        <color indexed="8"/>
        <rFont val="Verdana"/>
        <family val="2"/>
      </rPr>
      <t xml:space="preserve">  foi calculado individualmente, levando em conta a data de nascimento do dependente com expectativa de benefício vitalício ou a data de nascimento do dependente com expectativa de benefício por maior tempo. A </t>
    </r>
    <r>
      <rPr>
        <b/>
        <sz val="7"/>
        <color indexed="8"/>
        <rFont val="Verdana"/>
        <family val="2"/>
      </rPr>
      <t>Rotatividade</t>
    </r>
    <r>
      <rPr>
        <sz val="7"/>
        <color indexed="8"/>
        <rFont val="Verdana"/>
        <family val="2"/>
      </rPr>
      <t xml:space="preserve">  foi desconsiderada e os </t>
    </r>
    <r>
      <rPr>
        <b/>
        <sz val="7"/>
        <color indexed="8"/>
        <rFont val="Verdana"/>
        <family val="2"/>
      </rPr>
      <t>Novos Entrandos</t>
    </r>
    <r>
      <rPr>
        <sz val="7"/>
        <color indexed="8"/>
        <rFont val="Verdana"/>
        <family val="2"/>
      </rPr>
      <t xml:space="preserve"> não foi  adotado para efeito de determinação do Custeio ou das Reservas.</t>
    </r>
  </si>
  <si>
    <t>SÃO LUIZ GONZAGA/RS</t>
  </si>
  <si>
    <t>SISTEMA DE PREVIDÊNCIA SOCIAL DO SERVIDOR PÚBLICO MUNICIPAL - PREVIM</t>
  </si>
</sst>
</file>

<file path=xl/styles.xml><?xml version="1.0" encoding="utf-8"?>
<styleSheet xmlns="http://schemas.openxmlformats.org/spreadsheetml/2006/main">
  <numFmts count="5">
    <numFmt numFmtId="164" formatCode="_(* #,##0.00_);_(* \(#,##0.00\);_(* &quot;-&quot;??_);_(@_)"/>
    <numFmt numFmtId="165" formatCode="0.0000000000"/>
    <numFmt numFmtId="166" formatCode="0.000000"/>
    <numFmt numFmtId="167" formatCode="#,##0.000000_);\(#,##0.000000\)"/>
    <numFmt numFmtId="168" formatCode="0.00000"/>
  </numFmts>
  <fonts count="42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6"/>
      <name val="Verdana"/>
      <family val="2"/>
    </font>
    <font>
      <b/>
      <sz val="10"/>
      <name val="Verdana"/>
      <family val="2"/>
    </font>
    <font>
      <b/>
      <sz val="6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sz val="10"/>
      <name val="Verdana"/>
      <family val="2"/>
    </font>
    <font>
      <u/>
      <sz val="9"/>
      <name val="Verdana"/>
      <family val="2"/>
    </font>
    <font>
      <u/>
      <sz val="10"/>
      <name val="Verdana"/>
      <family val="2"/>
    </font>
    <font>
      <sz val="9"/>
      <name val="Verdana"/>
      <family val="2"/>
    </font>
    <font>
      <sz val="9"/>
      <color indexed="22"/>
      <name val="Verdana"/>
      <family val="2"/>
    </font>
    <font>
      <sz val="10"/>
      <color indexed="22"/>
      <name val="Verdana"/>
      <family val="2"/>
    </font>
    <font>
      <b/>
      <sz val="9"/>
      <name val="Verdana"/>
      <family val="2"/>
    </font>
    <font>
      <b/>
      <sz val="9"/>
      <color indexed="22"/>
      <name val="Verdana"/>
      <family val="2"/>
    </font>
    <font>
      <b/>
      <i/>
      <sz val="9"/>
      <name val="Verdana"/>
      <family val="2"/>
    </font>
    <font>
      <sz val="7"/>
      <name val="Verdana"/>
      <family val="2"/>
    </font>
    <font>
      <b/>
      <sz val="7"/>
      <name val="Verdana"/>
      <family val="2"/>
    </font>
    <font>
      <sz val="8.5"/>
      <name val="Verdana"/>
      <family val="2"/>
    </font>
    <font>
      <b/>
      <sz val="10"/>
      <color indexed="8"/>
      <name val="Verdana"/>
      <family val="2"/>
    </font>
    <font>
      <sz val="8"/>
      <color indexed="8"/>
      <name val="Verdana"/>
      <family val="2"/>
    </font>
    <font>
      <sz val="9"/>
      <color indexed="8"/>
      <name val="Verdana"/>
      <family val="2"/>
    </font>
    <font>
      <b/>
      <sz val="8"/>
      <color indexed="8"/>
      <name val="Verdana"/>
      <family val="2"/>
    </font>
    <font>
      <sz val="6"/>
      <color indexed="8"/>
      <name val="Verdana"/>
      <family val="2"/>
    </font>
    <font>
      <sz val="7.5"/>
      <color indexed="8"/>
      <name val="Verdana"/>
      <family val="2"/>
    </font>
    <font>
      <sz val="7"/>
      <color indexed="8"/>
      <name val="Verdana"/>
      <family val="2"/>
    </font>
    <font>
      <vertAlign val="superscript"/>
      <sz val="7"/>
      <color indexed="8"/>
      <name val="Verdana"/>
      <family val="2"/>
    </font>
    <font>
      <b/>
      <sz val="7"/>
      <color indexed="8"/>
      <name val="Verdana"/>
      <family val="2"/>
    </font>
    <font>
      <sz val="12"/>
      <name val="Arial"/>
      <family val="2"/>
    </font>
    <font>
      <sz val="11"/>
      <name val="Arial"/>
      <family val="2"/>
    </font>
    <font>
      <sz val="7.5"/>
      <name val="Verdana"/>
      <family val="2"/>
    </font>
    <font>
      <sz val="12"/>
      <name val="Verdana"/>
      <family val="2"/>
    </font>
    <font>
      <b/>
      <sz val="10"/>
      <color rgb="FFC00000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7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0" fontId="7" fillId="0" borderId="0"/>
    <xf numFmtId="9" fontId="8" fillId="0" borderId="0" applyFont="0" applyFill="0" applyBorder="0" applyAlignment="0" applyProtection="0"/>
    <xf numFmtId="0" fontId="5" fillId="0" borderId="0"/>
    <xf numFmtId="164" fontId="10" fillId="0" borderId="0" applyFont="0" applyFill="0" applyBorder="0" applyAlignment="0" applyProtection="0"/>
    <xf numFmtId="0" fontId="4" fillId="0" borderId="0"/>
    <xf numFmtId="0" fontId="3" fillId="0" borderId="0"/>
    <xf numFmtId="0" fontId="2" fillId="0" borderId="0"/>
    <xf numFmtId="0" fontId="1" fillId="0" borderId="0"/>
  </cellStyleXfs>
  <cellXfs count="353">
    <xf numFmtId="0" fontId="0" fillId="0" borderId="0" xfId="0"/>
    <xf numFmtId="0" fontId="0" fillId="0" borderId="0" xfId="0" applyAlignment="1">
      <alignment vertical="center"/>
    </xf>
    <xf numFmtId="0" fontId="15" fillId="0" borderId="0" xfId="0" applyFont="1" applyAlignment="1">
      <alignment horizontal="center" vertical="center" wrapText="1"/>
    </xf>
    <xf numFmtId="0" fontId="16" fillId="0" borderId="0" xfId="3" applyFont="1" applyAlignment="1" applyProtection="1">
      <alignment horizontal="center" vertical="center" wrapText="1"/>
    </xf>
    <xf numFmtId="0" fontId="16" fillId="0" borderId="0" xfId="3" applyFont="1" applyFill="1" applyAlignment="1" applyProtection="1">
      <alignment horizontal="center" vertical="center" wrapText="1"/>
    </xf>
    <xf numFmtId="0" fontId="16" fillId="0" borderId="0" xfId="3" applyFont="1" applyAlignment="1">
      <alignment horizontal="center" vertical="center" wrapText="1"/>
    </xf>
    <xf numFmtId="0" fontId="18" fillId="0" borderId="0" xfId="3" applyFont="1" applyAlignment="1" applyProtection="1">
      <alignment horizontal="center" vertical="center" wrapText="1"/>
    </xf>
    <xf numFmtId="0" fontId="18" fillId="0" borderId="0" xfId="3" applyFont="1" applyAlignment="1">
      <alignment horizontal="center" vertical="center" wrapText="1"/>
    </xf>
    <xf numFmtId="0" fontId="18" fillId="0" borderId="0" xfId="3" applyFont="1" applyBorder="1" applyAlignment="1" applyProtection="1">
      <alignment horizontal="center" vertical="center" wrapText="1"/>
    </xf>
    <xf numFmtId="0" fontId="16" fillId="0" borderId="0" xfId="3" applyFont="1" applyBorder="1" applyAlignment="1" applyProtection="1">
      <alignment horizontal="center" vertical="center" wrapText="1"/>
    </xf>
    <xf numFmtId="0" fontId="19" fillId="0" borderId="0" xfId="3" applyFont="1" applyBorder="1" applyAlignment="1" applyProtection="1">
      <alignment horizontal="center" vertical="center" wrapText="1"/>
    </xf>
    <xf numFmtId="17" fontId="19" fillId="0" borderId="0" xfId="3" applyNumberFormat="1" applyFont="1" applyBorder="1" applyAlignment="1" applyProtection="1">
      <alignment horizontal="center" vertical="center" wrapText="1"/>
    </xf>
    <xf numFmtId="0" fontId="19" fillId="0" borderId="0" xfId="3" applyFont="1" applyAlignment="1" applyProtection="1">
      <alignment horizontal="center" vertical="center" wrapText="1"/>
    </xf>
    <xf numFmtId="0" fontId="19" fillId="0" borderId="0" xfId="3" applyFont="1" applyAlignment="1">
      <alignment horizontal="center" vertical="center" wrapText="1"/>
    </xf>
    <xf numFmtId="0" fontId="12" fillId="2" borderId="52" xfId="3" applyFont="1" applyFill="1" applyBorder="1" applyAlignment="1" applyProtection="1">
      <alignment horizontal="center" vertical="center" wrapText="1"/>
    </xf>
    <xf numFmtId="0" fontId="16" fillId="0" borderId="4" xfId="3" applyFont="1" applyBorder="1" applyAlignment="1" applyProtection="1">
      <alignment horizontal="center" vertical="center" wrapText="1"/>
    </xf>
    <xf numFmtId="0" fontId="16" fillId="0" borderId="13" xfId="3" applyFont="1" applyBorder="1" applyAlignment="1" applyProtection="1">
      <alignment horizontal="center" vertical="center" wrapText="1"/>
    </xf>
    <xf numFmtId="0" fontId="16" fillId="2" borderId="36" xfId="3" applyFont="1" applyFill="1" applyBorder="1" applyAlignment="1" applyProtection="1">
      <alignment horizontal="left" vertical="center" wrapText="1"/>
    </xf>
    <xf numFmtId="37" fontId="12" fillId="2" borderId="30" xfId="3" applyNumberFormat="1" applyFont="1" applyFill="1" applyBorder="1" applyAlignment="1" applyProtection="1">
      <alignment horizontal="center" vertical="center" wrapText="1"/>
    </xf>
    <xf numFmtId="0" fontId="16" fillId="0" borderId="4" xfId="3" applyFont="1" applyBorder="1" applyAlignment="1" applyProtection="1">
      <alignment horizontal="left" vertical="center" wrapText="1"/>
    </xf>
    <xf numFmtId="37" fontId="16" fillId="0" borderId="13" xfId="3" applyNumberFormat="1" applyFont="1" applyBorder="1" applyAlignment="1" applyProtection="1">
      <alignment horizontal="center" vertical="center" wrapText="1"/>
      <protection locked="0"/>
    </xf>
    <xf numFmtId="39" fontId="12" fillId="2" borderId="25" xfId="3" applyNumberFormat="1" applyFont="1" applyFill="1" applyBorder="1" applyAlignment="1" applyProtection="1">
      <alignment horizontal="center" vertical="center" wrapText="1"/>
    </xf>
    <xf numFmtId="39" fontId="16" fillId="0" borderId="23" xfId="3" applyNumberFormat="1" applyFont="1" applyBorder="1" applyAlignment="1" applyProtection="1">
      <alignment horizontal="center" vertical="center" wrapText="1"/>
    </xf>
    <xf numFmtId="39" fontId="16" fillId="0" borderId="25" xfId="3" applyNumberFormat="1" applyFont="1" applyBorder="1" applyAlignment="1" applyProtection="1">
      <alignment horizontal="center" vertical="center" wrapText="1"/>
    </xf>
    <xf numFmtId="0" fontId="12" fillId="0" borderId="0" xfId="3" applyFont="1" applyBorder="1" applyAlignment="1" applyProtection="1">
      <alignment horizontal="left" vertical="center" wrapText="1"/>
    </xf>
    <xf numFmtId="0" fontId="16" fillId="0" borderId="31" xfId="3" applyFont="1" applyBorder="1" applyAlignment="1" applyProtection="1">
      <alignment horizontal="left" vertical="center" wrapText="1"/>
    </xf>
    <xf numFmtId="0" fontId="12" fillId="0" borderId="44" xfId="3" applyFont="1" applyBorder="1" applyAlignment="1" applyProtection="1">
      <alignment horizontal="left" vertical="center" wrapText="1"/>
    </xf>
    <xf numFmtId="39" fontId="16" fillId="0" borderId="46" xfId="3" applyNumberFormat="1" applyFont="1" applyBorder="1" applyAlignment="1" applyProtection="1">
      <alignment horizontal="center" vertical="center" wrapText="1"/>
    </xf>
    <xf numFmtId="2" fontId="16" fillId="0" borderId="46" xfId="3" applyNumberFormat="1" applyFont="1" applyBorder="1" applyAlignment="1" applyProtection="1">
      <alignment horizontal="center" vertical="center" wrapText="1"/>
    </xf>
    <xf numFmtId="0" fontId="20" fillId="0" borderId="0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4" fontId="23" fillId="0" borderId="0" xfId="0" applyNumberFormat="1" applyFont="1" applyFill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3" fillId="0" borderId="0" xfId="0" applyFont="1" applyBorder="1" applyAlignment="1">
      <alignment horizontal="center" vertical="center"/>
    </xf>
    <xf numFmtId="39" fontId="22" fillId="0" borderId="0" xfId="0" applyNumberFormat="1" applyFont="1" applyFill="1" applyBorder="1" applyAlignment="1">
      <alignment horizontal="center" vertical="center"/>
    </xf>
    <xf numFmtId="0" fontId="19" fillId="0" borderId="0" xfId="0" applyFont="1" applyAlignment="1" applyProtection="1">
      <alignment horizontal="center" vertical="center"/>
    </xf>
    <xf numFmtId="4" fontId="20" fillId="0" borderId="0" xfId="0" applyNumberFormat="1" applyFont="1" applyFill="1" applyBorder="1" applyAlignment="1">
      <alignment horizontal="center" vertical="center"/>
    </xf>
    <xf numFmtId="0" fontId="19" fillId="0" borderId="44" xfId="0" applyFont="1" applyBorder="1" applyAlignment="1" applyProtection="1">
      <alignment horizontal="right" vertical="center"/>
    </xf>
    <xf numFmtId="49" fontId="19" fillId="0" borderId="44" xfId="0" applyNumberFormat="1" applyFont="1" applyBorder="1" applyAlignment="1" applyProtection="1">
      <alignment horizontal="center" vertical="center"/>
    </xf>
    <xf numFmtId="0" fontId="22" fillId="0" borderId="37" xfId="0" applyFont="1" applyBorder="1" applyAlignment="1">
      <alignment horizontal="center" vertical="center" wrapText="1"/>
    </xf>
    <xf numFmtId="0" fontId="19" fillId="0" borderId="37" xfId="0" applyFont="1" applyBorder="1" applyAlignment="1">
      <alignment horizontal="center" vertical="center" wrapText="1"/>
    </xf>
    <xf numFmtId="0" fontId="19" fillId="0" borderId="38" xfId="0" applyFont="1" applyBorder="1" applyAlignment="1">
      <alignment horizontal="left" vertical="center" wrapText="1"/>
    </xf>
    <xf numFmtId="164" fontId="22" fillId="0" borderId="40" xfId="0" applyNumberFormat="1" applyFont="1" applyBorder="1" applyAlignment="1">
      <alignment horizontal="center" vertical="center"/>
    </xf>
    <xf numFmtId="0" fontId="22" fillId="0" borderId="16" xfId="0" applyFont="1" applyBorder="1" applyAlignment="1">
      <alignment horizontal="center" vertical="center" wrapText="1"/>
    </xf>
    <xf numFmtId="0" fontId="19" fillId="0" borderId="2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left" vertical="center" wrapText="1"/>
    </xf>
    <xf numFmtId="0" fontId="24" fillId="0" borderId="7" xfId="0" applyFont="1" applyBorder="1" applyAlignment="1">
      <alignment horizontal="left" vertical="center" wrapText="1"/>
    </xf>
    <xf numFmtId="164" fontId="19" fillId="0" borderId="26" xfId="0" applyNumberFormat="1" applyFont="1" applyBorder="1" applyAlignment="1">
      <alignment horizontal="center" vertical="center"/>
    </xf>
    <xf numFmtId="0" fontId="22" fillId="0" borderId="27" xfId="0" applyFont="1" applyBorder="1" applyAlignment="1">
      <alignment horizontal="center" vertical="center" wrapText="1"/>
    </xf>
    <xf numFmtId="164" fontId="19" fillId="0" borderId="25" xfId="0" applyNumberFormat="1" applyFont="1" applyBorder="1" applyAlignment="1">
      <alignment horizontal="center" vertical="center"/>
    </xf>
    <xf numFmtId="164" fontId="19" fillId="0" borderId="25" xfId="0" applyNumberFormat="1" applyFont="1" applyFill="1" applyBorder="1" applyAlignment="1">
      <alignment horizontal="center" vertical="center"/>
    </xf>
    <xf numFmtId="164" fontId="22" fillId="0" borderId="25" xfId="0" applyNumberFormat="1" applyFont="1" applyBorder="1" applyAlignment="1">
      <alignment horizontal="center" vertical="center"/>
    </xf>
    <xf numFmtId="0" fontId="22" fillId="0" borderId="14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164" fontId="22" fillId="0" borderId="11" xfId="0" applyNumberFormat="1" applyFont="1" applyBorder="1" applyAlignment="1">
      <alignment horizontal="center" vertical="center"/>
    </xf>
    <xf numFmtId="1" fontId="14" fillId="0" borderId="30" xfId="0" applyNumberFormat="1" applyFont="1" applyBorder="1" applyAlignment="1">
      <alignment horizontal="center" vertical="center" wrapText="1"/>
    </xf>
    <xf numFmtId="0" fontId="14" fillId="0" borderId="30" xfId="0" applyFont="1" applyBorder="1" applyAlignment="1">
      <alignment horizontal="center" vertical="center" wrapText="1"/>
    </xf>
    <xf numFmtId="1" fontId="14" fillId="0" borderId="0" xfId="0" applyNumberFormat="1" applyFont="1" applyBorder="1" applyAlignment="1">
      <alignment horizontal="center" vertical="center" wrapText="1"/>
    </xf>
    <xf numFmtId="1" fontId="14" fillId="0" borderId="30" xfId="0" applyNumberFormat="1" applyFont="1" applyBorder="1" applyAlignment="1">
      <alignment horizontal="center" vertical="center"/>
    </xf>
    <xf numFmtId="4" fontId="15" fillId="0" borderId="30" xfId="0" applyNumberFormat="1" applyFont="1" applyBorder="1" applyAlignment="1">
      <alignment horizontal="center" vertical="center"/>
    </xf>
    <xf numFmtId="4" fontId="15" fillId="0" borderId="30" xfId="0" applyNumberFormat="1" applyFont="1" applyBorder="1" applyAlignment="1">
      <alignment horizontal="center"/>
    </xf>
    <xf numFmtId="4" fontId="15" fillId="0" borderId="0" xfId="0" applyNumberFormat="1" applyFont="1" applyBorder="1" applyAlignment="1">
      <alignment horizontal="center" vertical="center"/>
    </xf>
    <xf numFmtId="0" fontId="15" fillId="0" borderId="0" xfId="0" applyFont="1"/>
    <xf numFmtId="4" fontId="16" fillId="0" borderId="0" xfId="0" applyNumberFormat="1" applyFont="1" applyBorder="1" applyAlignment="1">
      <alignment horizontal="center" vertical="center"/>
    </xf>
    <xf numFmtId="4" fontId="16" fillId="0" borderId="0" xfId="0" applyNumberFormat="1" applyFont="1" applyBorder="1" applyAlignment="1">
      <alignment horizontal="center"/>
    </xf>
    <xf numFmtId="0" fontId="16" fillId="0" borderId="0" xfId="0" applyFont="1"/>
    <xf numFmtId="0" fontId="16" fillId="0" borderId="0" xfId="0" applyFont="1" applyBorder="1"/>
    <xf numFmtId="0" fontId="12" fillId="0" borderId="0" xfId="0" applyFont="1" applyBorder="1"/>
    <xf numFmtId="1" fontId="12" fillId="0" borderId="30" xfId="0" applyNumberFormat="1" applyFont="1" applyBorder="1" applyAlignment="1">
      <alignment horizontal="center"/>
    </xf>
    <xf numFmtId="1" fontId="12" fillId="0" borderId="0" xfId="0" applyNumberFormat="1" applyFont="1" applyBorder="1" applyAlignment="1">
      <alignment horizontal="center"/>
    </xf>
    <xf numFmtId="0" fontId="16" fillId="0" borderId="29" xfId="0" applyFont="1" applyBorder="1" applyAlignment="1">
      <alignment horizontal="center"/>
    </xf>
    <xf numFmtId="37" fontId="16" fillId="0" borderId="30" xfId="0" applyNumberFormat="1" applyFont="1" applyBorder="1" applyAlignment="1">
      <alignment horizontal="center"/>
    </xf>
    <xf numFmtId="37" fontId="16" fillId="0" borderId="0" xfId="0" applyNumberFormat="1" applyFont="1" applyBorder="1" applyAlignment="1">
      <alignment horizontal="center"/>
    </xf>
    <xf numFmtId="10" fontId="16" fillId="0" borderId="29" xfId="0" applyNumberFormat="1" applyFont="1" applyBorder="1" applyAlignment="1">
      <alignment horizontal="center"/>
    </xf>
    <xf numFmtId="10" fontId="16" fillId="0" borderId="30" xfId="0" applyNumberFormat="1" applyFont="1" applyBorder="1" applyAlignment="1">
      <alignment horizontal="center"/>
    </xf>
    <xf numFmtId="10" fontId="16" fillId="0" borderId="0" xfId="0" applyNumberFormat="1" applyFont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12" fillId="0" borderId="30" xfId="0" applyFont="1" applyBorder="1" applyAlignment="1">
      <alignment horizontal="center"/>
    </xf>
    <xf numFmtId="1" fontId="16" fillId="0" borderId="30" xfId="0" applyNumberFormat="1" applyFont="1" applyBorder="1" applyAlignment="1">
      <alignment horizontal="center"/>
    </xf>
    <xf numFmtId="164" fontId="16" fillId="0" borderId="30" xfId="4" applyFont="1" applyBorder="1"/>
    <xf numFmtId="0" fontId="15" fillId="0" borderId="0" xfId="0" applyFont="1" applyAlignment="1" applyProtection="1">
      <alignment horizontal="center" vertical="center"/>
    </xf>
    <xf numFmtId="0" fontId="11" fillId="0" borderId="0" xfId="0" applyFont="1" applyAlignment="1" applyProtection="1">
      <alignment horizontal="center" vertical="center"/>
    </xf>
    <xf numFmtId="0" fontId="12" fillId="0" borderId="0" xfId="0" applyFont="1" applyAlignment="1" applyProtection="1">
      <alignment horizontal="right" vertical="center"/>
    </xf>
    <xf numFmtId="0" fontId="26" fillId="2" borderId="40" xfId="0" applyFont="1" applyFill="1" applyBorder="1" applyAlignment="1" applyProtection="1">
      <alignment horizontal="center" vertical="center" wrapText="1"/>
    </xf>
    <xf numFmtId="0" fontId="26" fillId="2" borderId="11" xfId="0" applyFont="1" applyFill="1" applyBorder="1" applyAlignment="1" applyProtection="1">
      <alignment horizontal="center" vertical="center" wrapText="1"/>
    </xf>
    <xf numFmtId="1" fontId="11" fillId="0" borderId="16" xfId="0" applyNumberFormat="1" applyFont="1" applyBorder="1" applyAlignment="1" applyProtection="1">
      <alignment horizontal="center" vertical="center"/>
    </xf>
    <xf numFmtId="3" fontId="11" fillId="0" borderId="17" xfId="0" applyNumberFormat="1" applyFont="1" applyBorder="1" applyAlignment="1" applyProtection="1">
      <alignment horizontal="center" vertical="center"/>
      <protection locked="0"/>
    </xf>
    <xf numFmtId="1" fontId="11" fillId="0" borderId="17" xfId="0" applyNumberFormat="1" applyFont="1" applyBorder="1" applyAlignment="1" applyProtection="1">
      <alignment horizontal="center" vertical="center"/>
    </xf>
    <xf numFmtId="0" fontId="11" fillId="0" borderId="17" xfId="0" applyNumberFormat="1" applyFont="1" applyBorder="1" applyAlignment="1" applyProtection="1">
      <alignment horizontal="center" vertical="center"/>
    </xf>
    <xf numFmtId="0" fontId="11" fillId="0" borderId="27" xfId="0" applyFont="1" applyBorder="1" applyAlignment="1" applyProtection="1">
      <alignment horizontal="center" vertical="center"/>
    </xf>
    <xf numFmtId="0" fontId="11" fillId="0" borderId="30" xfId="0" applyFont="1" applyBorder="1" applyAlignment="1" applyProtection="1">
      <alignment horizontal="center" vertical="center"/>
    </xf>
    <xf numFmtId="1" fontId="11" fillId="0" borderId="30" xfId="0" applyNumberFormat="1" applyFont="1" applyBorder="1" applyAlignment="1" applyProtection="1">
      <alignment horizontal="center" vertical="center"/>
    </xf>
    <xf numFmtId="0" fontId="11" fillId="0" borderId="30" xfId="0" applyNumberFormat="1" applyFont="1" applyBorder="1" applyAlignment="1" applyProtection="1">
      <alignment horizontal="center" vertical="center"/>
    </xf>
    <xf numFmtId="0" fontId="11" fillId="0" borderId="9" xfId="0" applyFont="1" applyBorder="1" applyAlignment="1" applyProtection="1">
      <alignment horizontal="center" vertical="center"/>
    </xf>
    <xf numFmtId="0" fontId="11" fillId="0" borderId="32" xfId="0" applyFont="1" applyBorder="1" applyAlignment="1" applyProtection="1">
      <alignment horizontal="center" vertical="center"/>
    </xf>
    <xf numFmtId="1" fontId="11" fillId="0" borderId="32" xfId="0" applyNumberFormat="1" applyFont="1" applyBorder="1" applyAlignment="1" applyProtection="1">
      <alignment horizontal="center" vertical="center"/>
    </xf>
    <xf numFmtId="0" fontId="11" fillId="0" borderId="37" xfId="0" applyFont="1" applyBorder="1" applyAlignment="1" applyProtection="1">
      <alignment horizontal="center" vertical="center"/>
    </xf>
    <xf numFmtId="0" fontId="11" fillId="0" borderId="41" xfId="0" applyFont="1" applyBorder="1" applyAlignment="1" applyProtection="1">
      <alignment horizontal="center" vertical="center"/>
    </xf>
    <xf numFmtId="1" fontId="11" fillId="0" borderId="41" xfId="0" applyNumberFormat="1" applyFont="1" applyBorder="1" applyAlignment="1" applyProtection="1">
      <alignment horizontal="center" vertical="center"/>
    </xf>
    <xf numFmtId="168" fontId="11" fillId="0" borderId="0" xfId="0" applyNumberFormat="1" applyFont="1" applyBorder="1" applyAlignment="1" applyProtection="1">
      <alignment horizontal="center" vertical="center"/>
    </xf>
    <xf numFmtId="164" fontId="11" fillId="0" borderId="0" xfId="4" applyFont="1" applyBorder="1" applyAlignment="1" applyProtection="1">
      <alignment horizontal="center" vertical="center"/>
    </xf>
    <xf numFmtId="39" fontId="11" fillId="0" borderId="0" xfId="4" applyNumberFormat="1" applyFont="1" applyBorder="1" applyAlignment="1" applyProtection="1">
      <alignment horizontal="center" vertical="center"/>
    </xf>
    <xf numFmtId="0" fontId="11" fillId="0" borderId="0" xfId="0" applyFont="1" applyBorder="1" applyAlignment="1" applyProtection="1">
      <alignment horizontal="center" vertical="center"/>
    </xf>
    <xf numFmtId="0" fontId="27" fillId="0" borderId="0" xfId="0" applyFont="1"/>
    <xf numFmtId="0" fontId="30" fillId="0" borderId="0" xfId="0" applyFont="1" applyAlignment="1">
      <alignment horizontal="center"/>
    </xf>
    <xf numFmtId="0" fontId="31" fillId="0" borderId="0" xfId="0" applyFont="1" applyAlignment="1">
      <alignment horizontal="center"/>
    </xf>
    <xf numFmtId="0" fontId="31" fillId="0" borderId="0" xfId="0" applyFont="1" applyAlignment="1">
      <alignment horizontal="left"/>
    </xf>
    <xf numFmtId="0" fontId="29" fillId="0" borderId="0" xfId="0" applyFont="1" applyAlignment="1">
      <alignment horizontal="justify"/>
    </xf>
    <xf numFmtId="0" fontId="33" fillId="0" borderId="15" xfId="0" applyFont="1" applyBorder="1" applyAlignment="1">
      <alignment horizontal="center" vertical="center" wrapText="1"/>
    </xf>
    <xf numFmtId="0" fontId="33" fillId="0" borderId="17" xfId="0" applyFont="1" applyBorder="1" applyAlignment="1">
      <alignment horizontal="center" wrapText="1"/>
    </xf>
    <xf numFmtId="0" fontId="32" fillId="0" borderId="17" xfId="0" applyFont="1" applyBorder="1" applyAlignment="1">
      <alignment horizontal="center" wrapText="1"/>
    </xf>
    <xf numFmtId="0" fontId="33" fillId="0" borderId="30" xfId="0" applyFont="1" applyBorder="1" applyAlignment="1">
      <alignment horizontal="center" vertical="top" wrapText="1"/>
    </xf>
    <xf numFmtId="4" fontId="33" fillId="0" borderId="30" xfId="0" applyNumberFormat="1" applyFont="1" applyBorder="1" applyAlignment="1">
      <alignment horizontal="center" wrapText="1"/>
    </xf>
    <xf numFmtId="0" fontId="34" fillId="0" borderId="0" xfId="0" applyFont="1" applyAlignment="1">
      <alignment horizontal="justify"/>
    </xf>
    <xf numFmtId="0" fontId="25" fillId="0" borderId="0" xfId="0" applyFont="1"/>
    <xf numFmtId="0" fontId="34" fillId="0" borderId="0" xfId="0" applyFont="1"/>
    <xf numFmtId="14" fontId="38" fillId="0" borderId="27" xfId="0" applyNumberFormat="1" applyFont="1" applyBorder="1" applyAlignment="1">
      <alignment horizontal="center" vertical="center"/>
    </xf>
    <xf numFmtId="164" fontId="38" fillId="0" borderId="30" xfId="0" applyNumberFormat="1" applyFont="1" applyBorder="1" applyAlignment="1">
      <alignment vertical="center"/>
    </xf>
    <xf numFmtId="10" fontId="38" fillId="0" borderId="30" xfId="0" applyNumberFormat="1" applyFont="1" applyBorder="1" applyAlignment="1">
      <alignment horizontal="center" vertical="center"/>
    </xf>
    <xf numFmtId="10" fontId="38" fillId="0" borderId="25" xfId="0" applyNumberFormat="1" applyFont="1" applyBorder="1" applyAlignment="1">
      <alignment horizontal="center" vertical="center"/>
    </xf>
    <xf numFmtId="1" fontId="38" fillId="0" borderId="30" xfId="0" applyNumberFormat="1" applyFont="1" applyBorder="1" applyAlignment="1">
      <alignment horizontal="center" vertical="center"/>
    </xf>
    <xf numFmtId="14" fontId="38" fillId="0" borderId="9" xfId="0" applyNumberFormat="1" applyFont="1" applyBorder="1" applyAlignment="1">
      <alignment horizontal="center"/>
    </xf>
    <xf numFmtId="164" fontId="38" fillId="0" borderId="32" xfId="0" applyNumberFormat="1" applyFont="1" applyBorder="1"/>
    <xf numFmtId="0" fontId="38" fillId="0" borderId="32" xfId="0" applyFont="1" applyBorder="1" applyAlignment="1">
      <alignment horizontal="center"/>
    </xf>
    <xf numFmtId="10" fontId="38" fillId="0" borderId="32" xfId="0" applyNumberFormat="1" applyFont="1" applyBorder="1" applyAlignment="1">
      <alignment horizontal="center"/>
    </xf>
    <xf numFmtId="10" fontId="38" fillId="0" borderId="11" xfId="0" applyNumberFormat="1" applyFont="1" applyBorder="1" applyAlignment="1">
      <alignment horizontal="center"/>
    </xf>
    <xf numFmtId="0" fontId="38" fillId="0" borderId="0" xfId="0" applyFont="1" applyBorder="1"/>
    <xf numFmtId="0" fontId="38" fillId="0" borderId="0" xfId="0" applyFont="1" applyBorder="1" applyAlignment="1">
      <alignment horizontal="center"/>
    </xf>
    <xf numFmtId="164" fontId="38" fillId="0" borderId="0" xfId="0" applyNumberFormat="1" applyFont="1" applyBorder="1"/>
    <xf numFmtId="10" fontId="38" fillId="0" borderId="0" xfId="0" applyNumberFormat="1" applyFont="1" applyBorder="1"/>
    <xf numFmtId="49" fontId="38" fillId="0" borderId="0" xfId="0" applyNumberFormat="1" applyFont="1" applyBorder="1" applyAlignment="1">
      <alignment horizontal="right"/>
    </xf>
    <xf numFmtId="0" fontId="38" fillId="0" borderId="0" xfId="0" applyFont="1" applyBorder="1" applyAlignment="1">
      <alignment horizontal="left"/>
    </xf>
    <xf numFmtId="49" fontId="38" fillId="0" borderId="0" xfId="0" applyNumberFormat="1" applyFont="1" applyAlignment="1">
      <alignment horizontal="right"/>
    </xf>
    <xf numFmtId="0" fontId="38" fillId="0" borderId="0" xfId="0" applyFont="1" applyAlignment="1">
      <alignment horizontal="left"/>
    </xf>
    <xf numFmtId="0" fontId="38" fillId="0" borderId="0" xfId="0" applyFont="1"/>
    <xf numFmtId="49" fontId="19" fillId="0" borderId="0" xfId="3" applyNumberFormat="1" applyFont="1" applyBorder="1" applyAlignment="1" applyProtection="1">
      <alignment horizontal="center" vertical="center" wrapText="1"/>
      <protection locked="0"/>
    </xf>
    <xf numFmtId="2" fontId="16" fillId="0" borderId="30" xfId="0" applyNumberFormat="1" applyFont="1" applyBorder="1" applyAlignment="1">
      <alignment horizontal="center"/>
    </xf>
    <xf numFmtId="2" fontId="41" fillId="0" borderId="53" xfId="0" applyNumberFormat="1" applyFont="1" applyBorder="1"/>
    <xf numFmtId="0" fontId="11" fillId="0" borderId="0" xfId="3" applyFont="1" applyFill="1" applyAlignment="1">
      <alignment horizontal="center" vertical="center" wrapText="1"/>
    </xf>
    <xf numFmtId="166" fontId="11" fillId="0" borderId="0" xfId="3" applyNumberFormat="1" applyFont="1" applyFill="1" applyAlignment="1">
      <alignment horizontal="center" vertical="center" wrapText="1"/>
    </xf>
    <xf numFmtId="164" fontId="11" fillId="0" borderId="0" xfId="3" applyNumberFormat="1" applyFont="1" applyFill="1" applyAlignment="1">
      <alignment horizontal="center" vertical="center" wrapText="1"/>
    </xf>
    <xf numFmtId="0" fontId="11" fillId="0" borderId="0" xfId="3" applyFont="1" applyAlignment="1">
      <alignment horizontal="center" vertical="center" wrapText="1"/>
    </xf>
    <xf numFmtId="1" fontId="13" fillId="0" borderId="0" xfId="3" applyNumberFormat="1" applyFont="1" applyBorder="1" applyAlignment="1">
      <alignment horizontal="center" vertical="center" wrapText="1"/>
    </xf>
    <xf numFmtId="166" fontId="13" fillId="0" borderId="0" xfId="3" applyNumberFormat="1" applyFont="1" applyBorder="1" applyAlignment="1">
      <alignment horizontal="center" vertical="center" wrapText="1"/>
    </xf>
    <xf numFmtId="164" fontId="13" fillId="0" borderId="0" xfId="3" applyNumberFormat="1" applyFont="1" applyBorder="1" applyAlignment="1">
      <alignment horizontal="center" vertical="center" wrapText="1"/>
    </xf>
    <xf numFmtId="1" fontId="14" fillId="2" borderId="1" xfId="3" applyNumberFormat="1" applyFont="1" applyFill="1" applyBorder="1" applyAlignment="1">
      <alignment horizontal="center" vertical="center" wrapText="1"/>
    </xf>
    <xf numFmtId="165" fontId="14" fillId="2" borderId="1" xfId="3" applyNumberFormat="1" applyFont="1" applyFill="1" applyBorder="1" applyAlignment="1">
      <alignment horizontal="center" vertical="center" wrapText="1"/>
    </xf>
    <xf numFmtId="0" fontId="15" fillId="0" borderId="0" xfId="3" applyFont="1" applyAlignment="1">
      <alignment horizontal="center" vertical="center" wrapText="1"/>
    </xf>
    <xf numFmtId="1" fontId="14" fillId="2" borderId="2" xfId="3" applyNumberFormat="1" applyFont="1" applyFill="1" applyBorder="1" applyAlignment="1">
      <alignment horizontal="center" vertical="center" wrapText="1"/>
    </xf>
    <xf numFmtId="166" fontId="14" fillId="2" borderId="2" xfId="3" applyNumberFormat="1" applyFont="1" applyFill="1" applyBorder="1" applyAlignment="1">
      <alignment horizontal="center" vertical="center" wrapText="1"/>
    </xf>
    <xf numFmtId="1" fontId="13" fillId="0" borderId="39" xfId="3" applyNumberFormat="1" applyFont="1" applyFill="1" applyBorder="1" applyAlignment="1">
      <alignment horizontal="center" vertical="center" wrapText="1"/>
    </xf>
    <xf numFmtId="166" fontId="11" fillId="0" borderId="39" xfId="3" applyNumberFormat="1" applyFont="1" applyFill="1" applyBorder="1" applyAlignment="1">
      <alignment horizontal="center" vertical="center" wrapText="1"/>
    </xf>
    <xf numFmtId="167" fontId="11" fillId="0" borderId="43" xfId="3" applyNumberFormat="1" applyFont="1" applyFill="1" applyBorder="1" applyAlignment="1">
      <alignment horizontal="center" vertical="center" wrapText="1"/>
    </xf>
    <xf numFmtId="1" fontId="13" fillId="0" borderId="36" xfId="3" applyNumberFormat="1" applyFont="1" applyFill="1" applyBorder="1" applyAlignment="1">
      <alignment horizontal="center" vertical="center" wrapText="1"/>
    </xf>
    <xf numFmtId="166" fontId="11" fillId="0" borderId="36" xfId="3" applyNumberFormat="1" applyFont="1" applyFill="1" applyBorder="1" applyAlignment="1">
      <alignment horizontal="center" vertical="center" wrapText="1"/>
    </xf>
    <xf numFmtId="167" fontId="11" fillId="0" borderId="51" xfId="3" applyNumberFormat="1" applyFont="1" applyFill="1" applyBorder="1" applyAlignment="1">
      <alignment horizontal="center" vertical="center" wrapText="1"/>
    </xf>
    <xf numFmtId="1" fontId="13" fillId="0" borderId="12" xfId="3" applyNumberFormat="1" applyFont="1" applyFill="1" applyBorder="1" applyAlignment="1">
      <alignment horizontal="center" vertical="center" wrapText="1"/>
    </xf>
    <xf numFmtId="166" fontId="11" fillId="0" borderId="12" xfId="3" applyNumberFormat="1" applyFont="1" applyFill="1" applyBorder="1" applyAlignment="1">
      <alignment horizontal="center" vertical="center" wrapText="1"/>
    </xf>
    <xf numFmtId="167" fontId="11" fillId="0" borderId="33" xfId="3" applyNumberFormat="1" applyFont="1" applyFill="1" applyBorder="1" applyAlignment="1">
      <alignment horizontal="center" vertical="center" wrapText="1"/>
    </xf>
    <xf numFmtId="166" fontId="11" fillId="0" borderId="0" xfId="3" applyNumberFormat="1" applyFont="1" applyAlignment="1">
      <alignment horizontal="center" vertical="center" wrapText="1"/>
    </xf>
    <xf numFmtId="164" fontId="11" fillId="0" borderId="0" xfId="3" applyNumberFormat="1" applyFont="1" applyAlignment="1">
      <alignment horizontal="center" vertical="center" wrapText="1"/>
    </xf>
    <xf numFmtId="0" fontId="19" fillId="0" borderId="20" xfId="0" applyFont="1" applyBorder="1" applyAlignment="1">
      <alignment horizontal="left" vertical="center" wrapText="1"/>
    </xf>
    <xf numFmtId="0" fontId="22" fillId="0" borderId="20" xfId="0" applyFont="1" applyBorder="1" applyAlignment="1">
      <alignment horizontal="left" vertical="center" wrapText="1"/>
    </xf>
    <xf numFmtId="17" fontId="19" fillId="2" borderId="53" xfId="0" applyNumberFormat="1" applyFont="1" applyFill="1" applyBorder="1" applyAlignment="1" applyProtection="1">
      <alignment horizontal="center" vertical="center"/>
    </xf>
    <xf numFmtId="17" fontId="22" fillId="2" borderId="53" xfId="0" applyNumberFormat="1" applyFont="1" applyFill="1" applyBorder="1" applyAlignment="1" applyProtection="1">
      <alignment horizontal="center" vertical="center"/>
    </xf>
    <xf numFmtId="0" fontId="22" fillId="0" borderId="34" xfId="0" applyFont="1" applyBorder="1" applyAlignment="1">
      <alignment vertical="center" wrapText="1"/>
    </xf>
    <xf numFmtId="0" fontId="19" fillId="0" borderId="6" xfId="0" applyFont="1" applyBorder="1" applyAlignment="1">
      <alignment horizontal="left" vertical="center" wrapText="1"/>
    </xf>
    <xf numFmtId="0" fontId="22" fillId="0" borderId="6" xfId="0" applyFont="1" applyBorder="1" applyAlignment="1">
      <alignment vertical="center" wrapText="1"/>
    </xf>
    <xf numFmtId="0" fontId="22" fillId="0" borderId="6" xfId="0" applyFont="1" applyBorder="1" applyAlignment="1">
      <alignment horizontal="left" vertical="center" wrapText="1"/>
    </xf>
    <xf numFmtId="164" fontId="22" fillId="0" borderId="5" xfId="0" applyNumberFormat="1" applyFont="1" applyBorder="1" applyAlignment="1">
      <alignment horizontal="center" vertical="center"/>
    </xf>
    <xf numFmtId="0" fontId="22" fillId="0" borderId="20" xfId="0" applyFont="1" applyBorder="1" applyAlignment="1">
      <alignment vertical="center" wrapText="1"/>
    </xf>
    <xf numFmtId="49" fontId="19" fillId="0" borderId="44" xfId="0" applyNumberFormat="1" applyFont="1" applyBorder="1" applyAlignment="1" applyProtection="1">
      <alignment horizontal="left" vertical="center"/>
    </xf>
    <xf numFmtId="0" fontId="22" fillId="0" borderId="3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164" fontId="22" fillId="0" borderId="3" xfId="0" applyNumberFormat="1" applyFont="1" applyBorder="1" applyAlignment="1">
      <alignment horizontal="center" vertical="center"/>
    </xf>
    <xf numFmtId="0" fontId="16" fillId="0" borderId="0" xfId="3" applyFont="1"/>
    <xf numFmtId="0" fontId="40" fillId="0" borderId="0" xfId="3" applyFont="1" applyBorder="1" applyAlignment="1">
      <alignment horizontal="center" vertical="center"/>
    </xf>
    <xf numFmtId="0" fontId="16" fillId="0" borderId="30" xfId="3" applyFont="1" applyBorder="1" applyAlignment="1">
      <alignment horizontal="center" vertical="center" wrapText="1"/>
    </xf>
    <xf numFmtId="164" fontId="19" fillId="0" borderId="41" xfId="3" applyNumberFormat="1" applyFont="1" applyBorder="1" applyAlignment="1">
      <alignment horizontal="center" vertical="center"/>
    </xf>
    <xf numFmtId="164" fontId="19" fillId="0" borderId="48" xfId="3" applyNumberFormat="1" applyFont="1" applyBorder="1" applyAlignment="1">
      <alignment horizontal="center" vertical="center"/>
    </xf>
    <xf numFmtId="164" fontId="19" fillId="0" borderId="42" xfId="3" applyNumberFormat="1" applyFont="1" applyBorder="1" applyAlignment="1">
      <alignment horizontal="center" vertical="center"/>
    </xf>
    <xf numFmtId="164" fontId="19" fillId="0" borderId="4" xfId="3" applyNumberFormat="1" applyFont="1" applyBorder="1" applyAlignment="1">
      <alignment horizontal="center" vertical="center"/>
    </xf>
    <xf numFmtId="164" fontId="39" fillId="0" borderId="30" xfId="3" applyNumberFormat="1" applyFont="1" applyBorder="1" applyAlignment="1">
      <alignment horizontal="center" vertical="center" wrapText="1"/>
    </xf>
    <xf numFmtId="164" fontId="39" fillId="0" borderId="35" xfId="3" applyNumberFormat="1" applyFont="1" applyBorder="1" applyAlignment="1">
      <alignment horizontal="center" vertical="center" wrapText="1"/>
    </xf>
    <xf numFmtId="3" fontId="19" fillId="0" borderId="36" xfId="3" applyNumberFormat="1" applyFont="1" applyBorder="1" applyAlignment="1">
      <alignment horizontal="center" vertical="center"/>
    </xf>
    <xf numFmtId="17" fontId="19" fillId="0" borderId="30" xfId="3" applyNumberFormat="1" applyFont="1" applyBorder="1" applyAlignment="1">
      <alignment horizontal="center"/>
    </xf>
    <xf numFmtId="164" fontId="19" fillId="0" borderId="30" xfId="3" applyNumberFormat="1" applyFont="1" applyBorder="1" applyAlignment="1">
      <alignment horizontal="center" vertical="center"/>
    </xf>
    <xf numFmtId="164" fontId="19" fillId="0" borderId="35" xfId="3" applyNumberFormat="1" applyFont="1" applyBorder="1" applyAlignment="1">
      <alignment horizontal="center" vertical="center"/>
    </xf>
    <xf numFmtId="3" fontId="19" fillId="0" borderId="12" xfId="3" applyNumberFormat="1" applyFont="1" applyBorder="1" applyAlignment="1">
      <alignment horizontal="center" vertical="center"/>
    </xf>
    <xf numFmtId="17" fontId="19" fillId="0" borderId="32" xfId="3" applyNumberFormat="1" applyFont="1" applyBorder="1" applyAlignment="1">
      <alignment horizontal="center"/>
    </xf>
    <xf numFmtId="164" fontId="19" fillId="0" borderId="32" xfId="3" applyNumberFormat="1" applyFont="1" applyBorder="1" applyAlignment="1">
      <alignment horizontal="center" vertical="center"/>
    </xf>
    <xf numFmtId="164" fontId="19" fillId="0" borderId="21" xfId="3" applyNumberFormat="1" applyFont="1" applyBorder="1" applyAlignment="1">
      <alignment horizontal="center" vertical="center"/>
    </xf>
    <xf numFmtId="164" fontId="39" fillId="0" borderId="29" xfId="3" applyNumberFormat="1" applyFont="1" applyBorder="1" applyAlignment="1">
      <alignment horizontal="center" vertical="center" wrapText="1"/>
    </xf>
    <xf numFmtId="164" fontId="19" fillId="0" borderId="29" xfId="3" applyNumberFormat="1" applyFont="1" applyBorder="1" applyAlignment="1">
      <alignment horizontal="center" vertical="center"/>
    </xf>
    <xf numFmtId="164" fontId="19" fillId="0" borderId="24" xfId="3" applyNumberFormat="1" applyFont="1" applyBorder="1" applyAlignment="1">
      <alignment horizontal="center" vertical="center"/>
    </xf>
    <xf numFmtId="4" fontId="11" fillId="0" borderId="17" xfId="4" applyNumberFormat="1" applyFont="1" applyBorder="1" applyAlignment="1" applyProtection="1">
      <alignment horizontal="center" vertical="center"/>
    </xf>
    <xf numFmtId="4" fontId="11" fillId="0" borderId="26" xfId="4" applyNumberFormat="1" applyFont="1" applyBorder="1" applyAlignment="1" applyProtection="1">
      <alignment horizontal="center" vertical="center"/>
    </xf>
    <xf numFmtId="4" fontId="11" fillId="0" borderId="30" xfId="4" applyNumberFormat="1" applyFont="1" applyBorder="1" applyAlignment="1" applyProtection="1">
      <alignment horizontal="center" vertical="center"/>
    </xf>
    <xf numFmtId="4" fontId="11" fillId="0" borderId="25" xfId="4" applyNumberFormat="1" applyFont="1" applyBorder="1" applyAlignment="1" applyProtection="1">
      <alignment horizontal="center" vertical="center"/>
    </xf>
    <xf numFmtId="4" fontId="11" fillId="0" borderId="11" xfId="4" applyNumberFormat="1" applyFont="1" applyBorder="1" applyAlignment="1" applyProtection="1">
      <alignment horizontal="center" vertical="center"/>
    </xf>
    <xf numFmtId="4" fontId="11" fillId="0" borderId="40" xfId="4" applyNumberFormat="1" applyFont="1" applyBorder="1" applyAlignment="1" applyProtection="1">
      <alignment horizontal="center" vertical="center"/>
    </xf>
    <xf numFmtId="4" fontId="11" fillId="0" borderId="32" xfId="4" applyNumberFormat="1" applyFont="1" applyBorder="1" applyAlignment="1" applyProtection="1">
      <alignment horizontal="center" vertical="center"/>
    </xf>
    <xf numFmtId="0" fontId="16" fillId="0" borderId="0" xfId="3" applyFont="1" applyBorder="1" applyAlignment="1" applyProtection="1">
      <alignment horizontal="left" vertical="center" wrapText="1"/>
    </xf>
    <xf numFmtId="0" fontId="12" fillId="0" borderId="0" xfId="3" applyFont="1" applyBorder="1" applyAlignment="1" applyProtection="1">
      <alignment horizontal="center" vertical="center" wrapText="1"/>
    </xf>
    <xf numFmtId="0" fontId="19" fillId="0" borderId="50" xfId="0" applyFont="1" applyBorder="1" applyAlignment="1">
      <alignment horizontal="left" vertical="center" wrapText="1"/>
    </xf>
    <xf numFmtId="0" fontId="19" fillId="0" borderId="34" xfId="0" applyFont="1" applyBorder="1" applyAlignment="1">
      <alignment horizontal="left" vertical="center" wrapText="1"/>
    </xf>
    <xf numFmtId="4" fontId="22" fillId="0" borderId="0" xfId="0" applyNumberFormat="1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4" fontId="19" fillId="0" borderId="0" xfId="0" applyNumberFormat="1" applyFont="1" applyFill="1" applyBorder="1" applyAlignment="1">
      <alignment horizontal="center" vertical="center"/>
    </xf>
    <xf numFmtId="39" fontId="19" fillId="0" borderId="0" xfId="0" applyNumberFormat="1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44" xfId="0" applyFont="1" applyBorder="1" applyAlignment="1" applyProtection="1">
      <alignment horizontal="center" vertical="center"/>
    </xf>
    <xf numFmtId="0" fontId="16" fillId="0" borderId="30" xfId="0" applyFont="1" applyBorder="1" applyAlignment="1">
      <alignment horizontal="center"/>
    </xf>
    <xf numFmtId="1" fontId="12" fillId="0" borderId="0" xfId="0" applyNumberFormat="1" applyFont="1" applyBorder="1" applyAlignment="1">
      <alignment horizontal="center" vertical="center"/>
    </xf>
    <xf numFmtId="0" fontId="26" fillId="2" borderId="41" xfId="0" applyFont="1" applyFill="1" applyBorder="1" applyAlignment="1" applyProtection="1">
      <alignment horizontal="center" vertical="center" wrapText="1"/>
    </xf>
    <xf numFmtId="0" fontId="26" fillId="2" borderId="32" xfId="0" applyFont="1" applyFill="1" applyBorder="1" applyAlignment="1" applyProtection="1">
      <alignment horizontal="center" vertical="center" wrapText="1"/>
    </xf>
    <xf numFmtId="0" fontId="38" fillId="0" borderId="30" xfId="0" applyFont="1" applyBorder="1" applyAlignment="1">
      <alignment horizontal="center" vertical="center"/>
    </xf>
    <xf numFmtId="0" fontId="38" fillId="0" borderId="25" xfId="0" applyFont="1" applyBorder="1" applyAlignment="1">
      <alignment horizontal="center" vertical="center"/>
    </xf>
    <xf numFmtId="0" fontId="38" fillId="0" borderId="30" xfId="0" applyNumberFormat="1" applyFont="1" applyBorder="1" applyAlignment="1">
      <alignment horizontal="center" vertical="center"/>
    </xf>
    <xf numFmtId="0" fontId="38" fillId="0" borderId="32" xfId="0" applyNumberFormat="1" applyFont="1" applyBorder="1" applyAlignment="1">
      <alignment horizontal="center"/>
    </xf>
    <xf numFmtId="1" fontId="12" fillId="0" borderId="0" xfId="3" applyNumberFormat="1" applyFont="1" applyBorder="1" applyAlignment="1">
      <alignment horizontal="center" vertical="center" wrapText="1"/>
    </xf>
    <xf numFmtId="0" fontId="16" fillId="0" borderId="0" xfId="3" applyFont="1" applyBorder="1" applyAlignment="1" applyProtection="1">
      <alignment horizontal="left" vertical="center" wrapText="1"/>
    </xf>
    <xf numFmtId="0" fontId="16" fillId="0" borderId="22" xfId="3" applyFont="1" applyBorder="1" applyAlignment="1" applyProtection="1">
      <alignment horizontal="left" vertical="center" wrapText="1"/>
    </xf>
    <xf numFmtId="39" fontId="16" fillId="0" borderId="10" xfId="3" applyNumberFormat="1" applyFont="1" applyBorder="1" applyAlignment="1" applyProtection="1">
      <alignment horizontal="center" vertical="center" wrapText="1"/>
      <protection locked="0"/>
    </xf>
    <xf numFmtId="39" fontId="16" fillId="0" borderId="54" xfId="3" applyNumberFormat="1" applyFont="1" applyBorder="1" applyAlignment="1" applyProtection="1">
      <alignment horizontal="center" vertical="center" wrapText="1"/>
      <protection locked="0"/>
    </xf>
    <xf numFmtId="0" fontId="12" fillId="0" borderId="0" xfId="3" applyFont="1" applyBorder="1" applyAlignment="1" applyProtection="1">
      <alignment horizontal="center" vertical="center" wrapText="1"/>
    </xf>
    <xf numFmtId="0" fontId="17" fillId="0" borderId="0" xfId="3" applyFont="1" applyBorder="1" applyAlignment="1" applyProtection="1">
      <alignment horizontal="center" vertical="center" wrapText="1"/>
      <protection locked="0"/>
    </xf>
    <xf numFmtId="0" fontId="19" fillId="0" borderId="44" xfId="3" applyFont="1" applyBorder="1" applyAlignment="1" applyProtection="1">
      <alignment horizontal="center" vertical="center" wrapText="1"/>
    </xf>
    <xf numFmtId="0" fontId="12" fillId="2" borderId="67" xfId="3" applyFont="1" applyFill="1" applyBorder="1" applyAlignment="1" applyProtection="1">
      <alignment horizontal="center" vertical="center" wrapText="1"/>
    </xf>
    <xf numFmtId="0" fontId="12" fillId="2" borderId="55" xfId="3" applyFont="1" applyFill="1" applyBorder="1" applyAlignment="1" applyProtection="1">
      <alignment horizontal="center" vertical="center" wrapText="1"/>
    </xf>
    <xf numFmtId="0" fontId="12" fillId="2" borderId="58" xfId="3" applyFont="1" applyFill="1" applyBorder="1" applyAlignment="1" applyProtection="1">
      <alignment horizontal="center" vertical="center" wrapText="1"/>
    </xf>
    <xf numFmtId="0" fontId="12" fillId="2" borderId="64" xfId="3" applyFont="1" applyFill="1" applyBorder="1" applyAlignment="1" applyProtection="1">
      <alignment horizontal="center" vertical="center" wrapText="1"/>
    </xf>
    <xf numFmtId="0" fontId="12" fillId="2" borderId="66" xfId="3" applyFont="1" applyFill="1" applyBorder="1" applyAlignment="1" applyProtection="1">
      <alignment horizontal="center" vertical="center" wrapText="1"/>
    </xf>
    <xf numFmtId="0" fontId="16" fillId="0" borderId="56" xfId="3" applyFont="1" applyBorder="1" applyAlignment="1" applyProtection="1">
      <alignment horizontal="center" vertical="center" wrapText="1"/>
    </xf>
    <xf numFmtId="0" fontId="16" fillId="0" borderId="57" xfId="3" applyFont="1" applyBorder="1" applyAlignment="1" applyProtection="1">
      <alignment horizontal="center" vertical="center" wrapText="1"/>
    </xf>
    <xf numFmtId="0" fontId="12" fillId="2" borderId="34" xfId="3" applyFont="1" applyFill="1" applyBorder="1" applyAlignment="1" applyProtection="1">
      <alignment horizontal="left" vertical="center" wrapText="1"/>
    </xf>
    <xf numFmtId="0" fontId="12" fillId="2" borderId="29" xfId="3" applyFont="1" applyFill="1" applyBorder="1" applyAlignment="1" applyProtection="1">
      <alignment horizontal="left" vertical="center" wrapText="1"/>
    </xf>
    <xf numFmtId="39" fontId="12" fillId="2" borderId="50" xfId="3" applyNumberFormat="1" applyFont="1" applyFill="1" applyBorder="1" applyAlignment="1" applyProtection="1">
      <alignment horizontal="center" vertical="center" wrapText="1"/>
    </xf>
    <xf numFmtId="39" fontId="12" fillId="2" borderId="35" xfId="3" applyNumberFormat="1" applyFont="1" applyFill="1" applyBorder="1" applyAlignment="1" applyProtection="1">
      <alignment horizontal="center" vertical="center" wrapText="1"/>
    </xf>
    <xf numFmtId="0" fontId="16" fillId="0" borderId="63" xfId="3" applyFont="1" applyBorder="1" applyAlignment="1" applyProtection="1">
      <alignment horizontal="left" vertical="center" wrapText="1"/>
    </xf>
    <xf numFmtId="0" fontId="16" fillId="0" borderId="62" xfId="3" applyFont="1" applyBorder="1" applyAlignment="1" applyProtection="1">
      <alignment horizontal="left" vertical="center" wrapText="1"/>
    </xf>
    <xf numFmtId="39" fontId="16" fillId="0" borderId="61" xfId="3" applyNumberFormat="1" applyFont="1" applyBorder="1" applyAlignment="1" applyProtection="1">
      <alignment horizontal="center" vertical="center" wrapText="1"/>
      <protection locked="0"/>
    </xf>
    <xf numFmtId="39" fontId="16" fillId="0" borderId="65" xfId="3" applyNumberFormat="1" applyFont="1" applyBorder="1" applyAlignment="1" applyProtection="1">
      <alignment horizontal="center" vertical="center" wrapText="1"/>
      <protection locked="0"/>
    </xf>
    <xf numFmtId="0" fontId="16" fillId="0" borderId="7" xfId="3" applyFont="1" applyFill="1" applyBorder="1" applyAlignment="1" applyProtection="1">
      <alignment horizontal="left" vertical="center" wrapText="1"/>
    </xf>
    <xf numFmtId="0" fontId="16" fillId="0" borderId="28" xfId="3" applyFont="1" applyFill="1" applyBorder="1" applyAlignment="1" applyProtection="1">
      <alignment horizontal="left" vertical="center" wrapText="1"/>
    </xf>
    <xf numFmtId="39" fontId="16" fillId="0" borderId="8" xfId="3" applyNumberFormat="1" applyFont="1" applyBorder="1" applyAlignment="1" applyProtection="1">
      <alignment horizontal="center" vertical="center" wrapText="1"/>
      <protection locked="0"/>
    </xf>
    <xf numFmtId="39" fontId="16" fillId="0" borderId="19" xfId="3" applyNumberFormat="1" applyFont="1" applyBorder="1" applyAlignment="1" applyProtection="1">
      <alignment horizontal="center" vertical="center" wrapText="1"/>
      <protection locked="0"/>
    </xf>
    <xf numFmtId="0" fontId="12" fillId="2" borderId="50" xfId="3" applyFont="1" applyFill="1" applyBorder="1" applyAlignment="1" applyProtection="1">
      <alignment horizontal="center" vertical="center" wrapText="1"/>
    </xf>
    <xf numFmtId="0" fontId="12" fillId="2" borderId="29" xfId="3" applyFont="1" applyFill="1" applyBorder="1" applyAlignment="1" applyProtection="1">
      <alignment horizontal="center" vertical="center" wrapText="1"/>
    </xf>
    <xf numFmtId="4" fontId="16" fillId="0" borderId="61" xfId="3" applyNumberFormat="1" applyFont="1" applyBorder="1" applyAlignment="1" applyProtection="1">
      <alignment horizontal="center" vertical="center" wrapText="1"/>
    </xf>
    <xf numFmtId="4" fontId="16" fillId="0" borderId="62" xfId="3" applyNumberFormat="1" applyFont="1" applyBorder="1" applyAlignment="1" applyProtection="1">
      <alignment horizontal="center" vertical="center" wrapText="1"/>
    </xf>
    <xf numFmtId="4" fontId="16" fillId="0" borderId="10" xfId="3" applyNumberFormat="1" applyFont="1" applyBorder="1" applyAlignment="1" applyProtection="1">
      <alignment horizontal="center" vertical="center" wrapText="1"/>
    </xf>
    <xf numFmtId="4" fontId="16" fillId="0" borderId="22" xfId="3" applyNumberFormat="1" applyFont="1" applyBorder="1" applyAlignment="1" applyProtection="1">
      <alignment horizontal="center" vertical="center" wrapText="1"/>
    </xf>
    <xf numFmtId="4" fontId="16" fillId="0" borderId="8" xfId="3" applyNumberFormat="1" applyFont="1" applyBorder="1" applyAlignment="1" applyProtection="1">
      <alignment horizontal="center" vertical="center" wrapText="1"/>
    </xf>
    <xf numFmtId="4" fontId="16" fillId="0" borderId="28" xfId="3" applyNumberFormat="1" applyFont="1" applyBorder="1" applyAlignment="1" applyProtection="1">
      <alignment horizontal="center" vertical="center" wrapText="1"/>
    </xf>
    <xf numFmtId="0" fontId="16" fillId="0" borderId="34" xfId="3" applyFont="1" applyFill="1" applyBorder="1" applyAlignment="1" applyProtection="1">
      <alignment horizontal="left" vertical="center" wrapText="1"/>
    </xf>
    <xf numFmtId="0" fontId="16" fillId="0" borderId="29" xfId="3" applyFont="1" applyFill="1" applyBorder="1" applyAlignment="1" applyProtection="1">
      <alignment horizontal="left" vertical="center" wrapText="1"/>
    </xf>
    <xf numFmtId="4" fontId="16" fillId="0" borderId="50" xfId="3" applyNumberFormat="1" applyFont="1" applyBorder="1" applyAlignment="1" applyProtection="1">
      <alignment horizontal="center" vertical="center" wrapText="1"/>
    </xf>
    <xf numFmtId="4" fontId="16" fillId="0" borderId="29" xfId="3" applyNumberFormat="1" applyFont="1" applyBorder="1" applyAlignment="1" applyProtection="1">
      <alignment horizontal="center" vertical="center" wrapText="1"/>
    </xf>
    <xf numFmtId="0" fontId="12" fillId="0" borderId="34" xfId="3" applyFont="1" applyFill="1" applyBorder="1" applyAlignment="1" applyProtection="1">
      <alignment horizontal="left" vertical="center" wrapText="1"/>
    </xf>
    <xf numFmtId="0" fontId="12" fillId="0" borderId="29" xfId="3" applyFont="1" applyFill="1" applyBorder="1" applyAlignment="1" applyProtection="1">
      <alignment horizontal="left" vertical="center" wrapText="1"/>
    </xf>
    <xf numFmtId="39" fontId="12" fillId="2" borderId="34" xfId="3" applyNumberFormat="1" applyFont="1" applyFill="1" applyBorder="1" applyAlignment="1" applyProtection="1">
      <alignment horizontal="center" vertical="center" wrapText="1"/>
    </xf>
    <xf numFmtId="39" fontId="16" fillId="0" borderId="61" xfId="3" applyNumberFormat="1" applyFont="1" applyBorder="1" applyAlignment="1" applyProtection="1">
      <alignment horizontal="center" vertical="center" wrapText="1"/>
    </xf>
    <xf numFmtId="39" fontId="16" fillId="0" borderId="63" xfId="3" applyNumberFormat="1" applyFont="1" applyBorder="1" applyAlignment="1" applyProtection="1">
      <alignment horizontal="center" vertical="center" wrapText="1"/>
    </xf>
    <xf numFmtId="39" fontId="16" fillId="0" borderId="65" xfId="3" applyNumberFormat="1" applyFont="1" applyBorder="1" applyAlignment="1" applyProtection="1">
      <alignment horizontal="center" vertical="center" wrapText="1"/>
    </xf>
    <xf numFmtId="0" fontId="16" fillId="0" borderId="7" xfId="3" applyFont="1" applyBorder="1" applyAlignment="1" applyProtection="1">
      <alignment horizontal="left" vertical="center" wrapText="1"/>
    </xf>
    <xf numFmtId="0" fontId="16" fillId="0" borderId="28" xfId="3" applyFont="1" applyBorder="1" applyAlignment="1" applyProtection="1">
      <alignment horizontal="left" vertical="center" wrapText="1"/>
    </xf>
    <xf numFmtId="39" fontId="16" fillId="0" borderId="8" xfId="3" applyNumberFormat="1" applyFont="1" applyBorder="1" applyAlignment="1" applyProtection="1">
      <alignment horizontal="center" vertical="center" wrapText="1"/>
    </xf>
    <xf numFmtId="39" fontId="16" fillId="0" borderId="7" xfId="3" applyNumberFormat="1" applyFont="1" applyBorder="1" applyAlignment="1" applyProtection="1">
      <alignment horizontal="center" vertical="center" wrapText="1"/>
    </xf>
    <xf numFmtId="39" fontId="16" fillId="0" borderId="19" xfId="3" applyNumberFormat="1" applyFont="1" applyBorder="1" applyAlignment="1" applyProtection="1">
      <alignment horizontal="center" vertical="center" wrapText="1"/>
    </xf>
    <xf numFmtId="0" fontId="12" fillId="0" borderId="55" xfId="3" applyFont="1" applyFill="1" applyBorder="1" applyAlignment="1" applyProtection="1">
      <alignment horizontal="left" vertical="center" wrapText="1"/>
    </xf>
    <xf numFmtId="0" fontId="12" fillId="0" borderId="58" xfId="3" applyFont="1" applyFill="1" applyBorder="1" applyAlignment="1" applyProtection="1">
      <alignment horizontal="left" vertical="center" wrapText="1"/>
    </xf>
    <xf numFmtId="39" fontId="16" fillId="0" borderId="64" xfId="3" applyNumberFormat="1" applyFont="1" applyBorder="1" applyAlignment="1" applyProtection="1">
      <alignment horizontal="center" vertical="center" wrapText="1"/>
    </xf>
    <xf numFmtId="39" fontId="16" fillId="0" borderId="58" xfId="3" applyNumberFormat="1" applyFont="1" applyBorder="1" applyAlignment="1" applyProtection="1">
      <alignment horizontal="center" vertical="center" wrapText="1"/>
    </xf>
    <xf numFmtId="0" fontId="16" fillId="0" borderId="3" xfId="3" applyFont="1" applyBorder="1" applyAlignment="1" applyProtection="1">
      <alignment horizontal="right" vertical="center" wrapText="1"/>
    </xf>
    <xf numFmtId="37" fontId="12" fillId="2" borderId="50" xfId="3" applyNumberFormat="1" applyFont="1" applyFill="1" applyBorder="1" applyAlignment="1" applyProtection="1">
      <alignment horizontal="center" vertical="center" wrapText="1"/>
    </xf>
    <xf numFmtId="37" fontId="12" fillId="2" borderId="29" xfId="3" applyNumberFormat="1" applyFont="1" applyFill="1" applyBorder="1" applyAlignment="1" applyProtection="1">
      <alignment horizontal="center" vertical="center" wrapText="1"/>
    </xf>
    <xf numFmtId="0" fontId="12" fillId="0" borderId="63" xfId="3" applyFont="1" applyFill="1" applyBorder="1" applyAlignment="1" applyProtection="1">
      <alignment horizontal="left" vertical="center" wrapText="1"/>
    </xf>
    <xf numFmtId="0" fontId="12" fillId="0" borderId="62" xfId="3" applyFont="1" applyFill="1" applyBorder="1" applyAlignment="1" applyProtection="1">
      <alignment horizontal="left" vertical="center" wrapText="1"/>
    </xf>
    <xf numFmtId="39" fontId="16" fillId="0" borderId="62" xfId="3" applyNumberFormat="1" applyFont="1" applyBorder="1" applyAlignment="1" applyProtection="1">
      <alignment horizontal="center" vertical="center" wrapText="1"/>
    </xf>
    <xf numFmtId="0" fontId="12" fillId="0" borderId="44" xfId="3" applyFont="1" applyFill="1" applyBorder="1" applyAlignment="1" applyProtection="1">
      <alignment horizontal="left" vertical="center" wrapText="1"/>
    </xf>
    <xf numFmtId="0" fontId="12" fillId="0" borderId="45" xfId="3" applyFont="1" applyFill="1" applyBorder="1" applyAlignment="1" applyProtection="1">
      <alignment horizontal="left" vertical="center" wrapText="1"/>
    </xf>
    <xf numFmtId="39" fontId="16" fillId="0" borderId="49" xfId="3" applyNumberFormat="1" applyFont="1" applyBorder="1" applyAlignment="1" applyProtection="1">
      <alignment horizontal="center" vertical="center" wrapText="1"/>
    </xf>
    <xf numFmtId="39" fontId="16" fillId="0" borderId="45" xfId="3" applyNumberFormat="1" applyFont="1" applyBorder="1" applyAlignment="1" applyProtection="1">
      <alignment horizontal="center" vertical="center" wrapText="1"/>
    </xf>
    <xf numFmtId="0" fontId="27" fillId="0" borderId="34" xfId="0" applyFont="1" applyBorder="1" applyAlignment="1">
      <alignment horizontal="left" vertical="center" wrapText="1"/>
    </xf>
    <xf numFmtId="0" fontId="27" fillId="0" borderId="29" xfId="0" applyFont="1" applyBorder="1" applyAlignment="1">
      <alignment horizontal="left" vertical="center" wrapText="1"/>
    </xf>
    <xf numFmtId="0" fontId="27" fillId="0" borderId="59" xfId="0" applyFont="1" applyBorder="1" applyAlignment="1">
      <alignment horizontal="left" vertical="center" wrapText="1"/>
    </xf>
    <xf numFmtId="0" fontId="27" fillId="0" borderId="71" xfId="0" applyFont="1" applyBorder="1" applyAlignment="1">
      <alignment horizontal="left" vertical="center" wrapText="1"/>
    </xf>
    <xf numFmtId="0" fontId="19" fillId="0" borderId="70" xfId="0" applyFont="1" applyBorder="1" applyAlignment="1">
      <alignment horizontal="left" vertical="center" wrapText="1"/>
    </xf>
    <xf numFmtId="0" fontId="22" fillId="0" borderId="70" xfId="0" applyFont="1" applyBorder="1" applyAlignment="1">
      <alignment horizontal="left" vertical="center" wrapText="1"/>
    </xf>
    <xf numFmtId="0" fontId="19" fillId="0" borderId="50" xfId="0" applyFont="1" applyBorder="1" applyAlignment="1">
      <alignment horizontal="left" vertical="center" wrapText="1"/>
    </xf>
    <xf numFmtId="0" fontId="19" fillId="0" borderId="34" xfId="0" applyFont="1" applyBorder="1" applyAlignment="1">
      <alignment horizontal="left" vertical="center" wrapText="1"/>
    </xf>
    <xf numFmtId="0" fontId="22" fillId="0" borderId="34" xfId="0" applyFont="1" applyBorder="1" applyAlignment="1">
      <alignment horizontal="left" vertical="center" wrapText="1"/>
    </xf>
    <xf numFmtId="0" fontId="22" fillId="0" borderId="29" xfId="0" applyFont="1" applyBorder="1" applyAlignment="1">
      <alignment horizontal="left" vertical="center" wrapText="1"/>
    </xf>
    <xf numFmtId="4" fontId="22" fillId="0" borderId="0" xfId="0" applyNumberFormat="1" applyFont="1" applyFill="1" applyBorder="1" applyAlignment="1">
      <alignment horizontal="center" vertical="center"/>
    </xf>
    <xf numFmtId="4" fontId="19" fillId="0" borderId="0" xfId="0" applyNumberFormat="1" applyFont="1" applyFill="1" applyBorder="1" applyAlignment="1">
      <alignment horizontal="center" vertical="center"/>
    </xf>
    <xf numFmtId="39" fontId="19" fillId="0" borderId="0" xfId="0" applyNumberFormat="1" applyFont="1" applyFill="1" applyBorder="1" applyAlignment="1">
      <alignment horizontal="center" vertical="center"/>
    </xf>
    <xf numFmtId="0" fontId="24" fillId="0" borderId="68" xfId="0" applyFont="1" applyBorder="1" applyAlignment="1">
      <alignment horizontal="left" vertical="center" wrapText="1"/>
    </xf>
    <xf numFmtId="0" fontId="24" fillId="0" borderId="69" xfId="0" applyFont="1" applyBorder="1" applyAlignment="1">
      <alignment horizontal="left" vertical="center" wrapText="1"/>
    </xf>
    <xf numFmtId="0" fontId="12" fillId="0" borderId="0" xfId="0" applyFont="1" applyAlignment="1" applyProtection="1">
      <alignment horizontal="center" vertical="center"/>
    </xf>
    <xf numFmtId="0" fontId="19" fillId="0" borderId="0" xfId="0" applyFont="1" applyAlignment="1">
      <alignment horizontal="center" vertical="center"/>
    </xf>
    <xf numFmtId="0" fontId="22" fillId="0" borderId="0" xfId="0" applyFont="1" applyAlignment="1" applyProtection="1">
      <alignment horizontal="center" vertical="center"/>
    </xf>
    <xf numFmtId="0" fontId="19" fillId="0" borderId="44" xfId="0" applyFont="1" applyBorder="1" applyAlignment="1" applyProtection="1">
      <alignment horizontal="center" vertical="center"/>
    </xf>
    <xf numFmtId="0" fontId="22" fillId="2" borderId="67" xfId="0" applyFont="1" applyFill="1" applyBorder="1" applyAlignment="1" applyProtection="1">
      <alignment horizontal="center" vertical="center"/>
    </xf>
    <xf numFmtId="0" fontId="22" fillId="2" borderId="55" xfId="0" applyFont="1" applyFill="1" applyBorder="1" applyAlignment="1" applyProtection="1">
      <alignment horizontal="center" vertical="center"/>
    </xf>
    <xf numFmtId="0" fontId="22" fillId="2" borderId="66" xfId="0" applyFont="1" applyFill="1" applyBorder="1" applyAlignment="1" applyProtection="1">
      <alignment horizontal="center" vertical="center"/>
    </xf>
    <xf numFmtId="0" fontId="16" fillId="0" borderId="50" xfId="0" applyFont="1" applyBorder="1" applyAlignment="1">
      <alignment horizontal="center"/>
    </xf>
    <xf numFmtId="0" fontId="16" fillId="0" borderId="29" xfId="0" applyFont="1" applyBorder="1" applyAlignment="1">
      <alignment horizontal="center"/>
    </xf>
    <xf numFmtId="1" fontId="12" fillId="0" borderId="0" xfId="0" applyNumberFormat="1" applyFont="1" applyBorder="1" applyAlignment="1">
      <alignment horizontal="center" vertical="center"/>
    </xf>
    <xf numFmtId="0" fontId="12" fillId="0" borderId="0" xfId="0" applyFont="1" applyBorder="1" applyAlignment="1" applyProtection="1">
      <alignment horizontal="right" vertical="center"/>
    </xf>
    <xf numFmtId="0" fontId="12" fillId="0" borderId="44" xfId="0" applyFont="1" applyBorder="1" applyAlignment="1" applyProtection="1">
      <alignment horizontal="right" vertical="center"/>
    </xf>
    <xf numFmtId="10" fontId="12" fillId="0" borderId="0" xfId="0" applyNumberFormat="1" applyFont="1" applyAlignment="1" applyProtection="1">
      <alignment horizontal="center" vertical="center"/>
    </xf>
    <xf numFmtId="10" fontId="12" fillId="0" borderId="44" xfId="0" applyNumberFormat="1" applyFont="1" applyBorder="1" applyAlignment="1" applyProtection="1">
      <alignment horizontal="center" vertical="center"/>
    </xf>
    <xf numFmtId="0" fontId="12" fillId="0" borderId="0" xfId="0" applyFont="1" applyAlignment="1" applyProtection="1">
      <alignment horizontal="left" vertical="center"/>
    </xf>
    <xf numFmtId="0" fontId="12" fillId="0" borderId="44" xfId="0" applyFont="1" applyBorder="1" applyAlignment="1" applyProtection="1">
      <alignment horizontal="left" vertical="center"/>
    </xf>
    <xf numFmtId="0" fontId="26" fillId="2" borderId="73" xfId="0" applyFont="1" applyFill="1" applyBorder="1" applyAlignment="1" applyProtection="1">
      <alignment horizontal="center" vertical="center" wrapText="1"/>
    </xf>
    <xf numFmtId="0" fontId="26" fillId="2" borderId="47" xfId="0" applyFont="1" applyFill="1" applyBorder="1" applyAlignment="1" applyProtection="1">
      <alignment horizontal="center" vertical="center" wrapText="1"/>
    </xf>
    <xf numFmtId="0" fontId="26" fillId="2" borderId="72" xfId="0" applyFont="1" applyFill="1" applyBorder="1" applyAlignment="1" applyProtection="1">
      <alignment horizontal="center" vertical="center" wrapText="1"/>
    </xf>
    <xf numFmtId="0" fontId="26" fillId="2" borderId="18" xfId="0" applyFont="1" applyFill="1" applyBorder="1" applyAlignment="1" applyProtection="1">
      <alignment horizontal="center" vertical="center" wrapText="1"/>
    </xf>
    <xf numFmtId="0" fontId="36" fillId="0" borderId="0" xfId="0" applyFont="1" applyAlignment="1">
      <alignment horizontal="justify" wrapText="1"/>
    </xf>
    <xf numFmtId="0" fontId="36" fillId="0" borderId="0" xfId="0" applyFont="1" applyAlignment="1">
      <alignment horizontal="left" wrapText="1"/>
    </xf>
    <xf numFmtId="0" fontId="27" fillId="0" borderId="0" xfId="0" applyFont="1" applyAlignment="1">
      <alignment horizontal="center" vertical="top"/>
    </xf>
    <xf numFmtId="0" fontId="28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32" fillId="0" borderId="7" xfId="0" applyFont="1" applyBorder="1" applyAlignment="1">
      <alignment horizontal="left"/>
    </xf>
    <xf numFmtId="0" fontId="33" fillId="0" borderId="60" xfId="0" applyFont="1" applyBorder="1" applyAlignment="1">
      <alignment horizontal="center" vertical="center" wrapText="1"/>
    </xf>
    <xf numFmtId="0" fontId="33" fillId="0" borderId="17" xfId="0" applyFont="1" applyBorder="1" applyAlignment="1">
      <alignment horizontal="center" vertical="center" wrapText="1"/>
    </xf>
    <xf numFmtId="0" fontId="35" fillId="0" borderId="0" xfId="0" applyFont="1" applyAlignment="1">
      <alignment horizontal="left"/>
    </xf>
    <xf numFmtId="0" fontId="3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38" fillId="0" borderId="74" xfId="0" applyFont="1" applyBorder="1" applyAlignment="1">
      <alignment horizontal="center" vertical="center"/>
    </xf>
    <xf numFmtId="0" fontId="38" fillId="0" borderId="68" xfId="0" applyFont="1" applyBorder="1" applyAlignment="1">
      <alignment horizontal="center" vertical="center"/>
    </xf>
    <xf numFmtId="0" fontId="6" fillId="0" borderId="68" xfId="0" applyFont="1" applyBorder="1" applyAlignment="1">
      <alignment horizontal="left" vertical="center"/>
    </xf>
    <xf numFmtId="0" fontId="6" fillId="0" borderId="57" xfId="0" applyFont="1" applyBorder="1" applyAlignment="1">
      <alignment horizontal="left" vertical="center"/>
    </xf>
    <xf numFmtId="0" fontId="38" fillId="0" borderId="75" xfId="0" applyFont="1" applyBorder="1" applyAlignment="1">
      <alignment horizontal="center" vertical="center"/>
    </xf>
    <xf numFmtId="0" fontId="38" fillId="0" borderId="16" xfId="0" applyFont="1" applyBorder="1" applyAlignment="1">
      <alignment horizontal="center" vertical="center"/>
    </xf>
    <xf numFmtId="0" fontId="38" fillId="0" borderId="60" xfId="0" applyFont="1" applyBorder="1" applyAlignment="1">
      <alignment horizontal="center" vertical="center" wrapText="1"/>
    </xf>
    <xf numFmtId="0" fontId="38" fillId="0" borderId="17" xfId="0" applyFont="1" applyBorder="1" applyAlignment="1">
      <alignment horizontal="center" vertical="center" wrapText="1"/>
    </xf>
    <xf numFmtId="0" fontId="38" fillId="0" borderId="60" xfId="0" applyFont="1" applyBorder="1" applyAlignment="1">
      <alignment horizontal="center" vertical="center"/>
    </xf>
    <xf numFmtId="0" fontId="38" fillId="0" borderId="17" xfId="0" applyFont="1" applyBorder="1" applyAlignment="1">
      <alignment horizontal="center" vertical="center"/>
    </xf>
    <xf numFmtId="0" fontId="38" fillId="0" borderId="50" xfId="0" applyFont="1" applyBorder="1" applyAlignment="1">
      <alignment horizontal="center" vertical="center"/>
    </xf>
    <xf numFmtId="0" fontId="38" fillId="0" borderId="35" xfId="0" applyFont="1" applyBorder="1" applyAlignment="1">
      <alignment horizontal="center" vertical="center"/>
    </xf>
    <xf numFmtId="0" fontId="40" fillId="0" borderId="67" xfId="3" applyFont="1" applyBorder="1" applyAlignment="1">
      <alignment horizontal="center" vertical="center"/>
    </xf>
    <xf numFmtId="0" fontId="40" fillId="0" borderId="55" xfId="3" applyFont="1" applyBorder="1" applyAlignment="1">
      <alignment horizontal="center" vertical="center"/>
    </xf>
    <xf numFmtId="0" fontId="40" fillId="0" borderId="66" xfId="3" applyFont="1" applyBorder="1" applyAlignment="1">
      <alignment horizontal="center" vertical="center"/>
    </xf>
    <xf numFmtId="164" fontId="19" fillId="0" borderId="73" xfId="3" applyNumberFormat="1" applyFont="1" applyBorder="1" applyAlignment="1">
      <alignment horizontal="center" vertical="center"/>
    </xf>
    <xf numFmtId="164" fontId="19" fillId="0" borderId="16" xfId="3" applyNumberFormat="1" applyFont="1" applyBorder="1" applyAlignment="1">
      <alignment horizontal="center" vertical="center"/>
    </xf>
    <xf numFmtId="0" fontId="16" fillId="0" borderId="72" xfId="3" applyFont="1" applyBorder="1" applyAlignment="1">
      <alignment horizontal="center" vertical="center" wrapText="1"/>
    </xf>
    <xf numFmtId="0" fontId="16" fillId="0" borderId="17" xfId="3" applyFont="1" applyBorder="1" applyAlignment="1">
      <alignment horizontal="center" vertical="center" wrapText="1"/>
    </xf>
  </cellXfs>
  <cellStyles count="9">
    <cellStyle name="Normal" xfId="0" builtinId="0"/>
    <cellStyle name="Normal 2" xfId="1"/>
    <cellStyle name="Normal 2 2" xfId="3"/>
    <cellStyle name="Normal 3" xfId="5"/>
    <cellStyle name="Normal 3 2" xfId="6"/>
    <cellStyle name="Normal 3 2 2" xfId="7"/>
    <cellStyle name="Normal 3 2 2 2" xfId="8"/>
    <cellStyle name="Porcentagem 2" xfId="2"/>
    <cellStyle name="Separador de milhares 2" xfId="4"/>
  </cellStyles>
  <dxfs count="0"/>
  <tableStyles count="0" defaultTableStyle="TableStyleMedium9" defaultPivotStyle="PivotStyleLight16"/>
  <colors>
    <mruColors>
      <color rgb="FFFF99CC"/>
      <color rgb="FF99CCFF"/>
      <color rgb="FFFF99FF"/>
      <color rgb="FF33CCFF"/>
      <color rgb="FFFF7C80"/>
      <color rgb="FFFFFFCC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pt-BR"/>
              <a:t>Gráfico 1 - RM X PL X DÉFICT</a:t>
            </a:r>
          </a:p>
        </c:rich>
      </c:tx>
      <c:layout>
        <c:manualLayout>
          <c:xMode val="edge"/>
          <c:yMode val="edge"/>
          <c:x val="0.29831144465290832"/>
          <c:y val="3.7037170996712852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4015009380863039"/>
          <c:y val="0.19259328918290927"/>
          <c:w val="0.72607879924954422"/>
          <c:h val="0.44444605196054682"/>
        </c:manualLayout>
      </c:layout>
      <c:lineChart>
        <c:grouping val="standard"/>
        <c:ser>
          <c:idx val="0"/>
          <c:order val="0"/>
          <c:tx>
            <c:strRef>
              <c:f>IV!$E$1</c:f>
              <c:strCache>
                <c:ptCount val="1"/>
                <c:pt idx="0">
                  <c:v>RESERVA MATEMÁTICA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numRef>
              <c:f>IV!$B$2:$B$12</c:f>
              <c:numCache>
                <c:formatCode>0</c:formatCode>
                <c:ptCount val="11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</c:numCache>
            </c:numRef>
          </c:cat>
          <c:val>
            <c:numRef>
              <c:f>IV!$E$2:$E$12</c:f>
              <c:numCache>
                <c:formatCode>#,##0.00</c:formatCode>
                <c:ptCount val="11"/>
                <c:pt idx="0">
                  <c:v>37865733.968179531</c:v>
                </c:pt>
                <c:pt idx="1">
                  <c:v>44987440.705109045</c:v>
                </c:pt>
                <c:pt idx="2">
                  <c:v>56214898.871839732</c:v>
                </c:pt>
                <c:pt idx="3">
                  <c:v>64928712.703270756</c:v>
                </c:pt>
                <c:pt idx="4">
                  <c:v>82139125.363509059</c:v>
                </c:pt>
                <c:pt idx="5">
                  <c:v>85500619.706913471</c:v>
                </c:pt>
                <c:pt idx="6">
                  <c:v>84601032.916594863</c:v>
                </c:pt>
                <c:pt idx="7">
                  <c:v>94246029.941065982</c:v>
                </c:pt>
                <c:pt idx="8">
                  <c:v>127768714.57149446</c:v>
                </c:pt>
                <c:pt idx="9">
                  <c:v>170512428.05046773</c:v>
                </c:pt>
                <c:pt idx="10">
                  <c:v>180313139.8012791</c:v>
                </c:pt>
              </c:numCache>
            </c:numRef>
          </c:val>
        </c:ser>
        <c:ser>
          <c:idx val="1"/>
          <c:order val="1"/>
          <c:tx>
            <c:strRef>
              <c:f>IV!$F$1</c:f>
              <c:strCache>
                <c:ptCount val="1"/>
                <c:pt idx="0">
                  <c:v>PATRIMÔNIO LÍQUIDO</c:v>
                </c:pt>
              </c:strCache>
            </c:strRef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numRef>
              <c:f>IV!$B$2:$B$12</c:f>
              <c:numCache>
                <c:formatCode>0</c:formatCode>
                <c:ptCount val="11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</c:numCache>
            </c:numRef>
          </c:cat>
          <c:val>
            <c:numRef>
              <c:f>IV!$F$2:$F$12</c:f>
              <c:numCache>
                <c:formatCode>#,##0.00</c:formatCode>
                <c:ptCount val="11"/>
                <c:pt idx="0">
                  <c:v>8583295.1600000001</c:v>
                </c:pt>
                <c:pt idx="1">
                  <c:v>9118197.7899999991</c:v>
                </c:pt>
                <c:pt idx="2">
                  <c:v>11515724.77</c:v>
                </c:pt>
                <c:pt idx="3">
                  <c:v>13464077.859999999</c:v>
                </c:pt>
                <c:pt idx="4">
                  <c:v>15623032.500000002</c:v>
                </c:pt>
                <c:pt idx="5">
                  <c:v>18408723.66</c:v>
                </c:pt>
                <c:pt idx="6">
                  <c:v>21537740.989999998</c:v>
                </c:pt>
                <c:pt idx="7">
                  <c:v>24503800.199999999</c:v>
                </c:pt>
                <c:pt idx="8">
                  <c:v>30696246.77</c:v>
                </c:pt>
                <c:pt idx="9">
                  <c:v>34320540.539999999</c:v>
                </c:pt>
                <c:pt idx="10">
                  <c:v>42016183.579999998</c:v>
                </c:pt>
              </c:numCache>
            </c:numRef>
          </c:val>
        </c:ser>
        <c:ser>
          <c:idx val="2"/>
          <c:order val="2"/>
          <c:tx>
            <c:strRef>
              <c:f>IV!$H$1</c:f>
              <c:strCache>
                <c:ptCount val="1"/>
                <c:pt idx="0">
                  <c:v>DÉFICIT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IV!$B$2:$B$12</c:f>
              <c:numCache>
                <c:formatCode>0</c:formatCode>
                <c:ptCount val="11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</c:numCache>
            </c:numRef>
          </c:cat>
          <c:val>
            <c:numRef>
              <c:f>IV!$H$2:$H$12</c:f>
              <c:numCache>
                <c:formatCode>#,##0.00</c:formatCode>
                <c:ptCount val="11"/>
                <c:pt idx="0">
                  <c:v>29282438.808179531</c:v>
                </c:pt>
                <c:pt idx="1">
                  <c:v>35869242.915109046</c:v>
                </c:pt>
                <c:pt idx="2">
                  <c:v>44699174.101839736</c:v>
                </c:pt>
                <c:pt idx="3">
                  <c:v>51464634.843270756</c:v>
                </c:pt>
                <c:pt idx="4">
                  <c:v>66516092.863509059</c:v>
                </c:pt>
                <c:pt idx="5">
                  <c:v>67091896.046913475</c:v>
                </c:pt>
                <c:pt idx="6">
                  <c:v>63063291.926594868</c:v>
                </c:pt>
                <c:pt idx="7">
                  <c:v>69742229.741065979</c:v>
                </c:pt>
                <c:pt idx="8">
                  <c:v>97072467.801494464</c:v>
                </c:pt>
                <c:pt idx="9">
                  <c:v>136191887.51046774</c:v>
                </c:pt>
                <c:pt idx="10">
                  <c:v>138296956.22127908</c:v>
                </c:pt>
              </c:numCache>
            </c:numRef>
          </c:val>
        </c:ser>
        <c:dLbls/>
        <c:marker val="1"/>
        <c:axId val="64239488"/>
        <c:axId val="64266240"/>
      </c:lineChart>
      <c:catAx>
        <c:axId val="64239488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r>
                  <a:rPr lang="pt-BR"/>
                  <a:t>Anos</a:t>
                </a:r>
              </a:p>
            </c:rich>
          </c:tx>
          <c:layout>
            <c:manualLayout>
              <c:xMode val="edge"/>
              <c:yMode val="edge"/>
              <c:x val="0.56285178236399358"/>
              <c:y val="0.7962991764293279"/>
            </c:manualLayout>
          </c:layout>
          <c:spPr>
            <a:noFill/>
            <a:ln w="25400">
              <a:noFill/>
            </a:ln>
          </c:spPr>
        </c:title>
        <c:numFmt formatCode="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pt-BR"/>
          </a:p>
        </c:txPr>
        <c:crossAx val="64266240"/>
        <c:crosses val="autoZero"/>
        <c:auto val="1"/>
        <c:lblAlgn val="ctr"/>
        <c:lblOffset val="100"/>
        <c:tickLblSkip val="1"/>
        <c:tickMarkSkip val="1"/>
      </c:catAx>
      <c:valAx>
        <c:axId val="64266240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r>
                  <a:rPr lang="pt-BR"/>
                  <a:t>R$</a:t>
                </a:r>
              </a:p>
            </c:rich>
          </c:tx>
          <c:layout>
            <c:manualLayout>
              <c:xMode val="edge"/>
              <c:yMode val="edge"/>
              <c:x val="9.3808630393997748E-3"/>
              <c:y val="0.37037170996713298"/>
            </c:manualLayout>
          </c:layout>
          <c:spPr>
            <a:noFill/>
            <a:ln w="25400">
              <a:noFill/>
            </a:ln>
          </c:spPr>
        </c:title>
        <c:numFmt formatCode="#,##0.0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pt-BR"/>
          </a:p>
        </c:txPr>
        <c:crossAx val="6423948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6.0037523452157598E-2"/>
          <c:y val="0.90741068941944958"/>
          <c:w val="0.93245778611632257"/>
          <c:h val="6.6666907794082006E-2"/>
        </c:manualLayout>
      </c:layout>
      <c:spPr>
        <a:solidFill>
          <a:srgbClr val="FFFFFF"/>
        </a:solidFill>
        <a:ln w="3175">
          <a:solidFill>
            <a:srgbClr val="FFFFFF"/>
          </a:solidFill>
          <a:prstDash val="solid"/>
        </a:ln>
      </c:spPr>
      <c:txPr>
        <a:bodyPr/>
        <a:lstStyle/>
        <a:p>
          <a:pPr>
            <a:defRPr sz="640" b="1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pt-BR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1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pt-BR"/>
    </a:p>
  </c:txPr>
  <c:printSettings>
    <c:headerFooter alignWithMargins="0"/>
    <c:pageMargins b="0.98425196899999956" l="0.78740157499999996" r="0.78740157499999996" t="0.98425196899999956" header="0.49212598500001092" footer="0.49212598500001092"/>
    <c:pageSetup paperSize="9" orientation="landscape" horizontalDpi="-2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title>
      <c:tx>
        <c:rich>
          <a:bodyPr/>
          <a:lstStyle/>
          <a:p>
            <a:pPr>
              <a:defRPr sz="1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t-BR" sz="1200" b="1" i="0" u="none" strike="noStrike" baseline="0">
                <a:solidFill>
                  <a:srgbClr val="008000"/>
                </a:solidFill>
                <a:latin typeface="Verdana"/>
                <a:ea typeface="Verdana"/>
                <a:cs typeface="Verdana"/>
              </a:rPr>
              <a:t>Projeção Atuarial de Receitas e Despesas do Município de </a:t>
            </a:r>
            <a:r>
              <a:rPr lang="pt-BR" sz="1200" b="1" i="0" u="none" strike="noStrike" kern="1200" baseline="0">
                <a:solidFill>
                  <a:srgbClr val="008000"/>
                </a:solidFill>
                <a:latin typeface="Verdana"/>
                <a:ea typeface="Verdana"/>
                <a:cs typeface="Verdana"/>
              </a:rPr>
              <a:t>São Luiz Gonzaga/RS </a:t>
            </a:r>
            <a:r>
              <a:rPr lang="pt-BR" sz="1200" b="1" i="0" u="none" strike="noStrike" baseline="0">
                <a:solidFill>
                  <a:srgbClr val="008000"/>
                </a:solidFill>
                <a:latin typeface="Verdana"/>
                <a:ea typeface="Verdana"/>
                <a:cs typeface="Verdana"/>
              </a:rPr>
              <a:t>ao Longo de 75 anos</a:t>
            </a:r>
          </a:p>
        </c:rich>
      </c:tx>
      <c:layout>
        <c:manualLayout>
          <c:xMode val="edge"/>
          <c:yMode val="edge"/>
          <c:x val="0.11436965540597747"/>
          <c:y val="9.5000000000000043E-2"/>
        </c:manualLayout>
      </c:layout>
      <c:spPr>
        <a:noFill/>
        <a:ln w="15875">
          <a:solidFill>
            <a:srgbClr val="000000"/>
          </a:solidFill>
          <a:prstDash val="solid"/>
        </a:ln>
      </c:spPr>
    </c:title>
    <c:plotArea>
      <c:layout>
        <c:manualLayout>
          <c:layoutTarget val="inner"/>
          <c:xMode val="edge"/>
          <c:yMode val="edge"/>
          <c:x val="0.16275675218017124"/>
          <c:y val="0.32333359580053272"/>
          <c:w val="0.63196526184279767"/>
          <c:h val="0.5275006439216845"/>
        </c:manualLayout>
      </c:layout>
      <c:lineChart>
        <c:grouping val="standard"/>
        <c:ser>
          <c:idx val="0"/>
          <c:order val="0"/>
          <c:tx>
            <c:v>Custeio</c:v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val>
            <c:numRef>
              <c:f>(V!$G$6:$G$42,V!$G$44:$G$81)</c:f>
              <c:numCache>
                <c:formatCode>#,##0.00</c:formatCode>
                <c:ptCount val="75"/>
                <c:pt idx="0">
                  <c:v>10481192.950000003</c:v>
                </c:pt>
                <c:pt idx="1">
                  <c:v>11295873.353980228</c:v>
                </c:pt>
                <c:pt idx="2">
                  <c:v>13913480.158357762</c:v>
                </c:pt>
                <c:pt idx="3">
                  <c:v>14150735.101854451</c:v>
                </c:pt>
                <c:pt idx="4">
                  <c:v>14390643.891776875</c:v>
                </c:pt>
                <c:pt idx="5">
                  <c:v>14623891.045017969</c:v>
                </c:pt>
                <c:pt idx="6">
                  <c:v>14866877.751137245</c:v>
                </c:pt>
                <c:pt idx="7">
                  <c:v>15122713.393453032</c:v>
                </c:pt>
                <c:pt idx="8">
                  <c:v>15365294.759822438</c:v>
                </c:pt>
                <c:pt idx="9">
                  <c:v>15602704.009324938</c:v>
                </c:pt>
                <c:pt idx="10">
                  <c:v>15865950.914787885</c:v>
                </c:pt>
                <c:pt idx="11">
                  <c:v>16089068.20235551</c:v>
                </c:pt>
                <c:pt idx="12">
                  <c:v>16318058.815452069</c:v>
                </c:pt>
                <c:pt idx="13">
                  <c:v>16601551.360474216</c:v>
                </c:pt>
                <c:pt idx="14">
                  <c:v>16597360.83865054</c:v>
                </c:pt>
                <c:pt idx="15">
                  <c:v>16793746.001292996</c:v>
                </c:pt>
                <c:pt idx="16">
                  <c:v>17094877.377185583</c:v>
                </c:pt>
                <c:pt idx="17">
                  <c:v>17372682.703442819</c:v>
                </c:pt>
                <c:pt idx="18">
                  <c:v>17631824.60833057</c:v>
                </c:pt>
                <c:pt idx="19">
                  <c:v>17888965.238433849</c:v>
                </c:pt>
                <c:pt idx="20">
                  <c:v>18126107.454433139</c:v>
                </c:pt>
                <c:pt idx="21">
                  <c:v>18375414.207870401</c:v>
                </c:pt>
                <c:pt idx="22">
                  <c:v>18628150.790655795</c:v>
                </c:pt>
                <c:pt idx="23">
                  <c:v>18909120.140028376</c:v>
                </c:pt>
                <c:pt idx="24">
                  <c:v>19238236.57795855</c:v>
                </c:pt>
                <c:pt idx="25">
                  <c:v>19567884.808823906</c:v>
                </c:pt>
                <c:pt idx="26">
                  <c:v>19824160.468431395</c:v>
                </c:pt>
                <c:pt idx="27">
                  <c:v>8399017.7767948527</c:v>
                </c:pt>
                <c:pt idx="28">
                  <c:v>8505069.3521443214</c:v>
                </c:pt>
                <c:pt idx="29">
                  <c:v>8595627.7430628687</c:v>
                </c:pt>
                <c:pt idx="30">
                  <c:v>8745039.7739134524</c:v>
                </c:pt>
                <c:pt idx="31">
                  <c:v>8891540.1477921214</c:v>
                </c:pt>
                <c:pt idx="32">
                  <c:v>9042411.7063578591</c:v>
                </c:pt>
                <c:pt idx="33">
                  <c:v>9195766.8840074278</c:v>
                </c:pt>
                <c:pt idx="34">
                  <c:v>9349608.5433729067</c:v>
                </c:pt>
                <c:pt idx="35">
                  <c:v>9504366.6834067218</c:v>
                </c:pt>
                <c:pt idx="36">
                  <c:v>9661627.485399941</c:v>
                </c:pt>
                <c:pt idx="37">
                  <c:v>9987628.6900046188</c:v>
                </c:pt>
                <c:pt idx="38">
                  <c:v>10150508.042052425</c:v>
                </c:pt>
                <c:pt idx="39">
                  <c:v>10314287.216480732</c:v>
                </c:pt>
                <c:pt idx="40">
                  <c:v>10484639.047228942</c:v>
                </c:pt>
                <c:pt idx="41">
                  <c:v>10653711.063213645</c:v>
                </c:pt>
                <c:pt idx="42">
                  <c:v>10823155.426858164</c:v>
                </c:pt>
                <c:pt idx="43">
                  <c:v>10997599.020392619</c:v>
                </c:pt>
                <c:pt idx="44">
                  <c:v>11174807.653395329</c:v>
                </c:pt>
                <c:pt idx="45">
                  <c:v>11352417.592618663</c:v>
                </c:pt>
                <c:pt idx="46">
                  <c:v>11535252.966049276</c:v>
                </c:pt>
                <c:pt idx="47">
                  <c:v>11716603.996651448</c:v>
                </c:pt>
                <c:pt idx="48">
                  <c:v>11898264.426071333</c:v>
                </c:pt>
                <c:pt idx="49">
                  <c:v>8579429.4356920291</c:v>
                </c:pt>
                <c:pt idx="50">
                  <c:v>8699401.6397233177</c:v>
                </c:pt>
                <c:pt idx="51">
                  <c:v>8821053.4546110444</c:v>
                </c:pt>
                <c:pt idx="52">
                  <c:v>8944408.3949071988</c:v>
                </c:pt>
                <c:pt idx="53">
                  <c:v>9069490.3043675013</c:v>
                </c:pt>
                <c:pt idx="54">
                  <c:v>9196323.3605602458</c:v>
                </c:pt>
                <c:pt idx="55">
                  <c:v>9324932.0795396902</c:v>
                </c:pt>
                <c:pt idx="56">
                  <c:v>9455341.3205848485</c:v>
                </c:pt>
                <c:pt idx="57">
                  <c:v>9587576.2910046354</c:v>
                </c:pt>
                <c:pt idx="58">
                  <c:v>9721662.5510103032</c:v>
                </c:pt>
                <c:pt idx="59">
                  <c:v>9857626.0186560471</c:v>
                </c:pt>
                <c:pt idx="60">
                  <c:v>9995492.9748488329</c:v>
                </c:pt>
                <c:pt idx="61">
                  <c:v>10135290.068428319</c:v>
                </c:pt>
                <c:pt idx="62">
                  <c:v>10277044.321317913</c:v>
                </c:pt>
                <c:pt idx="63">
                  <c:v>10420783.133747965</c:v>
                </c:pt>
                <c:pt idx="64">
                  <c:v>10566534.289552037</c:v>
                </c:pt>
                <c:pt idx="65">
                  <c:v>10714325.961537367</c:v>
                </c:pt>
                <c:pt idx="66">
                  <c:v>10864186.71693049</c:v>
                </c:pt>
                <c:pt idx="67">
                  <c:v>11016145.522899117</c:v>
                </c:pt>
                <c:pt idx="68">
                  <c:v>11170231.752151309</c:v>
                </c:pt>
                <c:pt idx="69">
                  <c:v>11326475.188613024</c:v>
                </c:pt>
                <c:pt idx="70">
                  <c:v>11484906.033185206</c:v>
                </c:pt>
                <c:pt idx="71">
                  <c:v>11645554.909581404</c:v>
                </c:pt>
                <c:pt idx="72">
                  <c:v>11808452.870247144</c:v>
                </c:pt>
                <c:pt idx="73">
                  <c:v>11973631.402362205</c:v>
                </c:pt>
                <c:pt idx="74">
                  <c:v>12141122.433926875</c:v>
                </c:pt>
              </c:numCache>
            </c:numRef>
          </c:val>
        </c:ser>
        <c:ser>
          <c:idx val="1"/>
          <c:order val="1"/>
          <c:tx>
            <c:v>Benefícios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Ref>
              <c:f>(V!$H$6:$H$42,V!$H$44:$H$81)</c:f>
              <c:numCache>
                <c:formatCode>#,##0.00</c:formatCode>
                <c:ptCount val="75"/>
                <c:pt idx="0">
                  <c:v>6578664.71</c:v>
                </c:pt>
                <c:pt idx="1">
                  <c:v>7897439.9469123585</c:v>
                </c:pt>
                <c:pt idx="2">
                  <c:v>8438473.9756852947</c:v>
                </c:pt>
                <c:pt idx="3">
                  <c:v>9029061.4373064656</c:v>
                </c:pt>
                <c:pt idx="4">
                  <c:v>9621370.8215940613</c:v>
                </c:pt>
                <c:pt idx="5">
                  <c:v>10123733.716278864</c:v>
                </c:pt>
                <c:pt idx="6">
                  <c:v>10696601.188869771</c:v>
                </c:pt>
                <c:pt idx="7">
                  <c:v>11370107.652261661</c:v>
                </c:pt>
                <c:pt idx="8">
                  <c:v>11887984.628309587</c:v>
                </c:pt>
                <c:pt idx="9">
                  <c:v>12329109.372256771</c:v>
                </c:pt>
                <c:pt idx="10">
                  <c:v>12997134.631907536</c:v>
                </c:pt>
                <c:pt idx="11">
                  <c:v>13244952.690567914</c:v>
                </c:pt>
                <c:pt idx="12">
                  <c:v>13523197.883451348</c:v>
                </c:pt>
                <c:pt idx="13">
                  <c:v>14308241.090821791</c:v>
                </c:pt>
                <c:pt idx="14">
                  <c:v>14951996.34940787</c:v>
                </c:pt>
                <c:pt idx="15">
                  <c:v>16029949.750944179</c:v>
                </c:pt>
                <c:pt idx="16">
                  <c:v>16902984.144936636</c:v>
                </c:pt>
                <c:pt idx="17">
                  <c:v>17518222.501838647</c:v>
                </c:pt>
                <c:pt idx="18">
                  <c:v>17920969.333608992</c:v>
                </c:pt>
                <c:pt idx="19">
                  <c:v>18274165.783250596</c:v>
                </c:pt>
                <c:pt idx="20">
                  <c:v>18400950.287839767</c:v>
                </c:pt>
                <c:pt idx="21">
                  <c:v>18616221.014845975</c:v>
                </c:pt>
                <c:pt idx="22">
                  <c:v>18833912.735951941</c:v>
                </c:pt>
                <c:pt idx="23">
                  <c:v>19296754.635547411</c:v>
                </c:pt>
                <c:pt idx="24">
                  <c:v>20199542.181211468</c:v>
                </c:pt>
                <c:pt idx="25">
                  <c:v>21075009.564320393</c:v>
                </c:pt>
                <c:pt idx="26">
                  <c:v>21198148.721283108</c:v>
                </c:pt>
                <c:pt idx="27">
                  <c:v>21224386.416530274</c:v>
                </c:pt>
                <c:pt idx="28">
                  <c:v>21409813.459133651</c:v>
                </c:pt>
                <c:pt idx="29">
                  <c:v>21431386.416747082</c:v>
                </c:pt>
                <c:pt idx="30">
                  <c:v>22017828.282621771</c:v>
                </c:pt>
                <c:pt idx="31">
                  <c:v>22563427.144385148</c:v>
                </c:pt>
                <c:pt idx="32">
                  <c:v>23139411.247593287</c:v>
                </c:pt>
                <c:pt idx="33">
                  <c:v>23727100.473970953</c:v>
                </c:pt>
                <c:pt idx="34">
                  <c:v>24306738.028231774</c:v>
                </c:pt>
                <c:pt idx="35">
                  <c:v>24882360.090970095</c:v>
                </c:pt>
                <c:pt idx="36">
                  <c:v>25469335.450811554</c:v>
                </c:pt>
                <c:pt idx="37">
                  <c:v>26715542.651575763</c:v>
                </c:pt>
                <c:pt idx="38">
                  <c:v>27316936.311993327</c:v>
                </c:pt>
                <c:pt idx="39">
                  <c:v>27913215.282204099</c:v>
                </c:pt>
                <c:pt idx="40">
                  <c:v>28559800.470526312</c:v>
                </c:pt>
                <c:pt idx="41">
                  <c:v>29179509.024093054</c:v>
                </c:pt>
                <c:pt idx="42">
                  <c:v>29788338.001684565</c:v>
                </c:pt>
                <c:pt idx="43">
                  <c:v>30431445.573186956</c:v>
                </c:pt>
                <c:pt idx="44">
                  <c:v>31086721.642443091</c:v>
                </c:pt>
                <c:pt idx="45">
                  <c:v>31730783.197831396</c:v>
                </c:pt>
                <c:pt idx="46">
                  <c:v>32410713.527329959</c:v>
                </c:pt>
                <c:pt idx="47">
                  <c:v>33060515.449515346</c:v>
                </c:pt>
                <c:pt idx="48">
                  <c:v>33697556.602427818</c:v>
                </c:pt>
                <c:pt idx="49">
                  <c:v>34415060.370894864</c:v>
                </c:pt>
                <c:pt idx="50">
                  <c:v>35101273.146570854</c:v>
                </c:pt>
                <c:pt idx="51">
                  <c:v>35774303.956603013</c:v>
                </c:pt>
                <c:pt idx="52">
                  <c:v>36485309.459310837</c:v>
                </c:pt>
                <c:pt idx="53">
                  <c:v>37136154.10104084</c:v>
                </c:pt>
                <c:pt idx="54">
                  <c:v>37872151.32508409</c:v>
                </c:pt>
                <c:pt idx="55">
                  <c:v>38621477.785196751</c:v>
                </c:pt>
                <c:pt idx="56">
                  <c:v>39308193.630359665</c:v>
                </c:pt>
                <c:pt idx="57">
                  <c:v>40034449.76432734</c:v>
                </c:pt>
                <c:pt idx="58">
                  <c:v>40795108.327045955</c:v>
                </c:pt>
                <c:pt idx="59">
                  <c:v>41547142.111134171</c:v>
                </c:pt>
                <c:pt idx="60">
                  <c:v>42283167.427701063</c:v>
                </c:pt>
                <c:pt idx="61">
                  <c:v>43061134.759533145</c:v>
                </c:pt>
                <c:pt idx="62">
                  <c:v>43822708.457938023</c:v>
                </c:pt>
                <c:pt idx="63">
                  <c:v>44573827.284059949</c:v>
                </c:pt>
                <c:pt idx="64">
                  <c:v>45361053.88522891</c:v>
                </c:pt>
                <c:pt idx="65">
                  <c:v>46192748.583013654</c:v>
                </c:pt>
                <c:pt idx="66">
                  <c:v>46951310.002883345</c:v>
                </c:pt>
                <c:pt idx="67">
                  <c:v>47810812.746159121</c:v>
                </c:pt>
                <c:pt idx="68">
                  <c:v>48595181.151760861</c:v>
                </c:pt>
                <c:pt idx="69">
                  <c:v>49483398.882554539</c:v>
                </c:pt>
                <c:pt idx="70">
                  <c:v>50294426.514163472</c:v>
                </c:pt>
                <c:pt idx="71">
                  <c:v>51152337.367022336</c:v>
                </c:pt>
                <c:pt idx="72">
                  <c:v>52050861.851478934</c:v>
                </c:pt>
                <c:pt idx="73">
                  <c:v>52937699.030367501</c:v>
                </c:pt>
                <c:pt idx="74">
                  <c:v>53803849.803072929</c:v>
                </c:pt>
              </c:numCache>
            </c:numRef>
          </c:val>
        </c:ser>
        <c:ser>
          <c:idx val="2"/>
          <c:order val="2"/>
          <c:tx>
            <c:v>Aplicação</c:v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none"/>
          </c:marker>
          <c:val>
            <c:numRef>
              <c:f>(V!$I$6:$I$42,V!$I$44:$I$81)</c:f>
              <c:numCache>
                <c:formatCode>#,##0.00</c:formatCode>
                <c:ptCount val="75"/>
                <c:pt idx="0">
                  <c:v>3295308.61</c:v>
                </c:pt>
                <c:pt idx="1">
                  <c:v>2161524.6341999997</c:v>
                </c:pt>
                <c:pt idx="2">
                  <c:v>2495122.1166760721</c:v>
                </c:pt>
                <c:pt idx="3">
                  <c:v>2973329.8146369848</c:v>
                </c:pt>
                <c:pt idx="4">
                  <c:v>3459030.0233880826</c:v>
                </c:pt>
                <c:pt idx="5">
                  <c:v>3952728.209002336</c:v>
                </c:pt>
                <c:pt idx="6">
                  <c:v>4459901.3412668221</c:v>
                </c:pt>
                <c:pt idx="7">
                  <c:v>4977712.0154788801</c:v>
                </c:pt>
                <c:pt idx="8">
                  <c:v>5501531.080879095</c:v>
                </c:pt>
                <c:pt idx="9">
                  <c:v>6040261.5536226118</c:v>
                </c:pt>
                <c:pt idx="10">
                  <c:v>6599092.925064059</c:v>
                </c:pt>
                <c:pt idx="11">
                  <c:v>7167167.477540723</c:v>
                </c:pt>
                <c:pt idx="12">
                  <c:v>7767844.4569004215</c:v>
                </c:pt>
                <c:pt idx="13">
                  <c:v>8401606.7802344896</c:v>
                </c:pt>
                <c:pt idx="14">
                  <c:v>9043301.8032277059</c:v>
                </c:pt>
                <c:pt idx="15">
                  <c:v>9684621.7807759251</c:v>
                </c:pt>
                <c:pt idx="16">
                  <c:v>10311526.862643411</c:v>
                </c:pt>
                <c:pt idx="17">
                  <c:v>10941732.068336952</c:v>
                </c:pt>
                <c:pt idx="18">
                  <c:v>11589503.604533419</c:v>
                </c:pt>
                <c:pt idx="19">
                  <c:v>12267525.137288719</c:v>
                </c:pt>
                <c:pt idx="20">
                  <c:v>12980464.612837037</c:v>
                </c:pt>
                <c:pt idx="21">
                  <c:v>13742801.919602862</c:v>
                </c:pt>
                <c:pt idx="22">
                  <c:v>14552921.6263605</c:v>
                </c:pt>
                <c:pt idx="23">
                  <c:v>15413751.207224362</c:v>
                </c:pt>
                <c:pt idx="24">
                  <c:v>16315318.20992668</c:v>
                </c:pt>
                <c:pt idx="25">
                  <c:v>17236558.966327101</c:v>
                </c:pt>
                <c:pt idx="26">
                  <c:v>18180325.018976942</c:v>
                </c:pt>
                <c:pt idx="27">
                  <c:v>19188705.224944454</c:v>
                </c:pt>
                <c:pt idx="28">
                  <c:v>19570505.420056995</c:v>
                </c:pt>
                <c:pt idx="29">
                  <c:v>19970451.098841056</c:v>
                </c:pt>
                <c:pt idx="30">
                  <c:v>20398532.644350465</c:v>
                </c:pt>
                <c:pt idx="31">
                  <c:v>20826077.292488992</c:v>
                </c:pt>
                <c:pt idx="32">
                  <c:v>21255328.710242748</c:v>
                </c:pt>
                <c:pt idx="33">
                  <c:v>21684828.460383188</c:v>
                </c:pt>
                <c:pt idx="34">
                  <c:v>22114038.152608369</c:v>
                </c:pt>
                <c:pt idx="35">
                  <c:v>22543452.672673341</c:v>
                </c:pt>
                <c:pt idx="36">
                  <c:v>22973380.228579938</c:v>
                </c:pt>
                <c:pt idx="37">
                  <c:v>23830747.64483498</c:v>
                </c:pt>
                <c:pt idx="38">
                  <c:v>24256917.665830813</c:v>
                </c:pt>
                <c:pt idx="39">
                  <c:v>24682347.02958421</c:v>
                </c:pt>
                <c:pt idx="40">
                  <c:v>25107352.167415861</c:v>
                </c:pt>
                <c:pt idx="41">
                  <c:v>25529283.612062968</c:v>
                </c:pt>
                <c:pt idx="42">
                  <c:v>25949492.751133986</c:v>
                </c:pt>
                <c:pt idx="43">
                  <c:v>26368551.361712445</c:v>
                </c:pt>
                <c:pt idx="44">
                  <c:v>26784633.650247529</c:v>
                </c:pt>
                <c:pt idx="45">
                  <c:v>27196996.829919517</c:v>
                </c:pt>
                <c:pt idx="46">
                  <c:v>27606114.703401923</c:v>
                </c:pt>
                <c:pt idx="47">
                  <c:v>28009953.951929197</c:v>
                </c:pt>
                <c:pt idx="48">
                  <c:v>28409916.501873117</c:v>
                </c:pt>
                <c:pt idx="49">
                  <c:v>28806553.961404115</c:v>
                </c:pt>
                <c:pt idx="50">
                  <c:v>28984809.34297619</c:v>
                </c:pt>
                <c:pt idx="51">
                  <c:v>29139785.61314391</c:v>
                </c:pt>
                <c:pt idx="52">
                  <c:v>29270977.71981303</c:v>
                </c:pt>
                <c:pt idx="53">
                  <c:v>29374782.319137592</c:v>
                </c:pt>
                <c:pt idx="54">
                  <c:v>29453269.430485446</c:v>
                </c:pt>
                <c:pt idx="55">
                  <c:v>29499915.91844314</c:v>
                </c:pt>
                <c:pt idx="56">
                  <c:v>29512118.131210305</c:v>
                </c:pt>
                <c:pt idx="57">
                  <c:v>29491674.080496434</c:v>
                </c:pt>
                <c:pt idx="58">
                  <c:v>29434362.11692686</c:v>
                </c:pt>
                <c:pt idx="59">
                  <c:v>29336017.097380329</c:v>
                </c:pt>
                <c:pt idx="60">
                  <c:v>29194807.157674465</c:v>
                </c:pt>
                <c:pt idx="61">
                  <c:v>29009235.119963799</c:v>
                </c:pt>
                <c:pt idx="62">
                  <c:v>28774238.545695338</c:v>
                </c:pt>
                <c:pt idx="63">
                  <c:v>28487953.010239854</c:v>
                </c:pt>
                <c:pt idx="64">
                  <c:v>28148047.541835524</c:v>
                </c:pt>
                <c:pt idx="65">
                  <c:v>27749259.218605045</c:v>
                </c:pt>
                <c:pt idx="66">
                  <c:v>27285509.414432768</c:v>
                </c:pt>
                <c:pt idx="67">
                  <c:v>26757412.582141563</c:v>
                </c:pt>
                <c:pt idx="68">
                  <c:v>26155177.303674456</c:v>
                </c:pt>
                <c:pt idx="69">
                  <c:v>25478990.977918349</c:v>
                </c:pt>
                <c:pt idx="70">
                  <c:v>24718315.014956955</c:v>
                </c:pt>
                <c:pt idx="71">
                  <c:v>23872842.686995674</c:v>
                </c:pt>
                <c:pt idx="72">
                  <c:v>21023572.442371547</c:v>
                </c:pt>
                <c:pt idx="73">
                  <c:v>19966536.432734232</c:v>
                </c:pt>
                <c:pt idx="74">
                  <c:v>18811672.216994327</c:v>
                </c:pt>
              </c:numCache>
            </c:numRef>
          </c:val>
        </c:ser>
        <c:ser>
          <c:idx val="3"/>
          <c:order val="3"/>
          <c:tx>
            <c:v>Saldo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val>
            <c:numRef>
              <c:f>(V!$J$6:$J$42,V!$J$44:$J$81)</c:f>
              <c:numCache>
                <c:formatCode>#,##0.00</c:formatCode>
                <c:ptCount val="75"/>
                <c:pt idx="0">
                  <c:v>36025410.57</c:v>
                </c:pt>
                <c:pt idx="1">
                  <c:v>41585368.611267872</c:v>
                </c:pt>
                <c:pt idx="2">
                  <c:v>49555496.910616413</c:v>
                </c:pt>
                <c:pt idx="3">
                  <c:v>57650500.389801383</c:v>
                </c:pt>
                <c:pt idx="4">
                  <c:v>65878803.483372271</c:v>
                </c:pt>
                <c:pt idx="5">
                  <c:v>74331689.021113709</c:v>
                </c:pt>
                <c:pt idx="6">
                  <c:v>82961866.924648002</c:v>
                </c:pt>
                <c:pt idx="7">
                  <c:v>91692184.681318253</c:v>
                </c:pt>
                <c:pt idx="8">
                  <c:v>100671025.8937102</c:v>
                </c:pt>
                <c:pt idx="9">
                  <c:v>109984882.08440098</c:v>
                </c:pt>
                <c:pt idx="10">
                  <c:v>119452791.29234539</c:v>
                </c:pt>
                <c:pt idx="11">
                  <c:v>129464074.2816737</c:v>
                </c:pt>
                <c:pt idx="12">
                  <c:v>140026779.67057484</c:v>
                </c:pt>
                <c:pt idx="13">
                  <c:v>150721696.72046176</c:v>
                </c:pt>
                <c:pt idx="14">
                  <c:v>161410363.01293209</c:v>
                </c:pt>
                <c:pt idx="15">
                  <c:v>171858781.04405686</c:v>
                </c:pt>
                <c:pt idx="16">
                  <c:v>182362201.13894922</c:v>
                </c:pt>
                <c:pt idx="17">
                  <c:v>193158393.40889034</c:v>
                </c:pt>
                <c:pt idx="18">
                  <c:v>204458752.28814533</c:v>
                </c:pt>
                <c:pt idx="19">
                  <c:v>216341076.88061729</c:v>
                </c:pt>
                <c:pt idx="20">
                  <c:v>229046698.66004771</c:v>
                </c:pt>
                <c:pt idx="21">
                  <c:v>242548693.77267501</c:v>
                </c:pt>
                <c:pt idx="22">
                  <c:v>256895853.45373937</c:v>
                </c:pt>
                <c:pt idx="23">
                  <c:v>271921970.16544467</c:v>
                </c:pt>
                <c:pt idx="24">
                  <c:v>287275982.77211839</c:v>
                </c:pt>
                <c:pt idx="25">
                  <c:v>303005416.98294902</c:v>
                </c:pt>
                <c:pt idx="26">
                  <c:v>319811753.74907422</c:v>
                </c:pt>
                <c:pt idx="27">
                  <c:v>326175090.33428329</c:v>
                </c:pt>
                <c:pt idx="28">
                  <c:v>332840851.64735097</c:v>
                </c:pt>
                <c:pt idx="29">
                  <c:v>339975544.0725078</c:v>
                </c:pt>
                <c:pt idx="30">
                  <c:v>347101288.20814991</c:v>
                </c:pt>
                <c:pt idx="31">
                  <c:v>354255478.50404584</c:v>
                </c:pt>
                <c:pt idx="32">
                  <c:v>361413807.67305315</c:v>
                </c:pt>
                <c:pt idx="33">
                  <c:v>368567302.54347283</c:v>
                </c:pt>
                <c:pt idx="34">
                  <c:v>375724211.21122235</c:v>
                </c:pt>
                <c:pt idx="35">
                  <c:v>382889670.47633231</c:v>
                </c:pt>
                <c:pt idx="36">
                  <c:v>390055342.73950064</c:v>
                </c:pt>
                <c:pt idx="37">
                  <c:v>404281961.09718025</c:v>
                </c:pt>
                <c:pt idx="38">
                  <c:v>411372450.49307019</c:v>
                </c:pt>
                <c:pt idx="39">
                  <c:v>418455869.45693105</c:v>
                </c:pt>
                <c:pt idx="40">
                  <c:v>425488060.20104951</c:v>
                </c:pt>
                <c:pt idx="41">
                  <c:v>432491545.85223311</c:v>
                </c:pt>
                <c:pt idx="42">
                  <c:v>439475856.02854073</c:v>
                </c:pt>
                <c:pt idx="43">
                  <c:v>446410560.83745885</c:v>
                </c:pt>
                <c:pt idx="44">
                  <c:v>453283280.49865866</c:v>
                </c:pt>
                <c:pt idx="45">
                  <c:v>460101911.72336543</c:v>
                </c:pt>
                <c:pt idx="46">
                  <c:v>466832565.86548662</c:v>
                </c:pt>
                <c:pt idx="47">
                  <c:v>473498608.36455196</c:v>
                </c:pt>
                <c:pt idx="48">
                  <c:v>480109232.6900686</c:v>
                </c:pt>
                <c:pt idx="49">
                  <c:v>483080155.71626985</c:v>
                </c:pt>
                <c:pt idx="50">
                  <c:v>485663093.5523985</c:v>
                </c:pt>
                <c:pt idx="51">
                  <c:v>487849628.6635505</c:v>
                </c:pt>
                <c:pt idx="52">
                  <c:v>489579705.31895989</c:v>
                </c:pt>
                <c:pt idx="53">
                  <c:v>490887823.84142411</c:v>
                </c:pt>
                <c:pt idx="54">
                  <c:v>491665265.30738568</c:v>
                </c:pt>
                <c:pt idx="55">
                  <c:v>491868635.52017176</c:v>
                </c:pt>
                <c:pt idx="56">
                  <c:v>491527901.34160727</c:v>
                </c:pt>
                <c:pt idx="57">
                  <c:v>490572701.94878101</c:v>
                </c:pt>
                <c:pt idx="58">
                  <c:v>488933618.2896722</c:v>
                </c:pt>
                <c:pt idx="59">
                  <c:v>486580119.29457444</c:v>
                </c:pt>
                <c:pt idx="60">
                  <c:v>483487251.99939668</c:v>
                </c:pt>
                <c:pt idx="61">
                  <c:v>479570642.42825568</c:v>
                </c:pt>
                <c:pt idx="62">
                  <c:v>474799216.83733094</c:v>
                </c:pt>
                <c:pt idx="63">
                  <c:v>469134125.69725877</c:v>
                </c:pt>
                <c:pt idx="64">
                  <c:v>462487653.64341742</c:v>
                </c:pt>
                <c:pt idx="65">
                  <c:v>454758490.24054617</c:v>
                </c:pt>
                <c:pt idx="66">
                  <c:v>445956876.36902606</c:v>
                </c:pt>
                <c:pt idx="67">
                  <c:v>435919621.7279076</c:v>
                </c:pt>
                <c:pt idx="68">
                  <c:v>424649849.63197249</c:v>
                </c:pt>
                <c:pt idx="69">
                  <c:v>411971916.91594929</c:v>
                </c:pt>
                <c:pt idx="70">
                  <c:v>397880711.44992793</c:v>
                </c:pt>
                <c:pt idx="71">
                  <c:v>382246771.6794827</c:v>
                </c:pt>
                <c:pt idx="72">
                  <c:v>363027935.14062244</c:v>
                </c:pt>
                <c:pt idx="73">
                  <c:v>342030403.94535142</c:v>
                </c:pt>
                <c:pt idx="74">
                  <c:v>319179348.79319972</c:v>
                </c:pt>
              </c:numCache>
            </c:numRef>
          </c:val>
        </c:ser>
        <c:dLbls/>
        <c:marker val="1"/>
        <c:axId val="68240896"/>
        <c:axId val="68242816"/>
      </c:lineChart>
      <c:catAx>
        <c:axId val="68240896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8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t-BR"/>
                  <a:t>Anos</a:t>
                </a:r>
              </a:p>
            </c:rich>
          </c:tx>
          <c:layout>
            <c:manualLayout>
              <c:xMode val="edge"/>
              <c:yMode val="edge"/>
              <c:x val="0.4090912169703127"/>
              <c:y val="0.92000104986876641"/>
            </c:manualLayout>
          </c:layout>
          <c:spPr>
            <a:solidFill>
              <a:srgbClr val="FFFFFF"/>
            </a:solidFill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pt-BR"/>
          </a:p>
        </c:txPr>
        <c:crossAx val="68242816"/>
        <c:crosses val="autoZero"/>
        <c:auto val="1"/>
        <c:lblAlgn val="ctr"/>
        <c:lblOffset val="100"/>
        <c:tickLblSkip val="4"/>
        <c:tickMarkSkip val="1"/>
      </c:catAx>
      <c:valAx>
        <c:axId val="68242816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8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t-BR"/>
                  <a:t>R$</a:t>
                </a:r>
              </a:p>
            </c:rich>
          </c:tx>
          <c:layout>
            <c:manualLayout>
              <c:xMode val="edge"/>
              <c:yMode val="edge"/>
              <c:x val="1.6617790811339201E-2"/>
              <c:y val="0.53750078740157481"/>
            </c:manualLayout>
          </c:layout>
          <c:spPr>
            <a:noFill/>
            <a:ln w="25400">
              <a:noFill/>
            </a:ln>
          </c:spPr>
        </c:title>
        <c:numFmt formatCode="#,##0.0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pt-BR"/>
          </a:p>
        </c:txPr>
        <c:crossAx val="68240896"/>
        <c:crosses val="autoZero"/>
        <c:crossBetween val="between"/>
      </c:valAx>
      <c:spPr>
        <a:blipFill dpi="0" rotWithShape="0">
          <a:blip xmlns:r="http://schemas.openxmlformats.org/officeDocument/2006/relationships" r:embed="rId1"/>
          <a:srcRect/>
          <a:tile tx="0" ty="0" sx="100000" sy="100000" flip="none" algn="tl"/>
        </a:blip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3040139777249244"/>
          <c:y val="0.43250052493439101"/>
          <c:w val="0.14907151268848018"/>
          <c:h val="0.28250026246719168"/>
        </c:manualLayout>
      </c:layout>
      <c:spPr>
        <a:blipFill dpi="0" rotWithShape="0">
          <a:blip xmlns:r="http://schemas.openxmlformats.org/officeDocument/2006/relationships" r:embed="rId1"/>
          <a:srcRect/>
          <a:tile tx="0" ty="0" sx="100000" sy="100000" flip="none" algn="tl"/>
        </a:blip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00" b="1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pt-BR"/>
        </a:p>
      </c:txPr>
    </c:legend>
    <c:plotVisOnly val="1"/>
    <c:dispBlanksAs val="gap"/>
  </c:chart>
  <c:spPr>
    <a:solidFill>
      <a:srgbClr val="FFFFFF"/>
    </a:solidFill>
    <a:ln w="19050">
      <a:solidFill>
        <a:srgbClr val="000000"/>
      </a:solidFill>
      <a:prstDash val="solid"/>
    </a:ln>
  </c:spPr>
  <c:txPr>
    <a:bodyPr/>
    <a:lstStyle/>
    <a:p>
      <a:pPr>
        <a:defRPr sz="1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 alignWithMargins="0"/>
    <c:pageMargins b="0" l="0.78740157480314954" r="0.78740157480314954" t="0" header="0" footer="0"/>
    <c:pageSetup paperSize="9" orientation="landscape" horizontalDpi="300" verticalDpi="3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161925</xdr:colOff>
      <xdr:row>15</xdr:row>
      <xdr:rowOff>19049</xdr:rowOff>
    </xdr:from>
    <xdr:to>
      <xdr:col>5</xdr:col>
      <xdr:colOff>1047750</xdr:colOff>
      <xdr:row>31</xdr:row>
      <xdr:rowOff>76199</xdr:rowOff>
    </xdr:to>
    <xdr:graphicFrame macro="">
      <xdr:nvGraphicFramePr>
        <xdr:cNvPr id="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381000</xdr:colOff>
      <xdr:row>7</xdr:row>
      <xdr:rowOff>76200</xdr:rowOff>
    </xdr:from>
    <xdr:to>
      <xdr:col>3</xdr:col>
      <xdr:colOff>419100</xdr:colOff>
      <xdr:row>8</xdr:row>
      <xdr:rowOff>9525</xdr:rowOff>
    </xdr:to>
    <xdr:sp macro="" textlink="">
      <xdr:nvSpPr>
        <xdr:cNvPr id="2" name="WordArt 2"/>
        <xdr:cNvSpPr>
          <a:spLocks noChangeArrowheads="1" noChangeShapeType="1" noTextEdit="1"/>
        </xdr:cNvSpPr>
      </xdr:nvSpPr>
      <xdr:spPr bwMode="auto">
        <a:xfrm>
          <a:off x="2209800" y="1676400"/>
          <a:ext cx="1219200" cy="16192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pt-BR" sz="8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Verdana"/>
              <a:ea typeface="Verdana"/>
              <a:cs typeface="Verdana"/>
            </a:rPr>
            <a:t>(    -    )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28575</xdr:rowOff>
    </xdr:from>
    <xdr:to>
      <xdr:col>10</xdr:col>
      <xdr:colOff>447675</xdr:colOff>
      <xdr:row>23</xdr:row>
      <xdr:rowOff>114300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5" Type="http://schemas.openxmlformats.org/officeDocument/2006/relationships/oleObject" Target="../embeddings/oleObject3.bin"/><Relationship Id="rId4" Type="http://schemas.openxmlformats.org/officeDocument/2006/relationships/oleObject" Target="../embeddings/oleObject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17"/>
  <sheetViews>
    <sheetView showGridLines="0" view="pageBreakPreview" workbookViewId="0">
      <selection activeCell="G11" sqref="G11"/>
    </sheetView>
  </sheetViews>
  <sheetFormatPr defaultRowHeight="8.25"/>
  <cols>
    <col min="1" max="1" width="6.42578125" style="145" customWidth="1"/>
    <col min="2" max="2" width="14.7109375" style="163" customWidth="1"/>
    <col min="3" max="3" width="14.7109375" style="164" customWidth="1"/>
    <col min="4" max="4" width="14.7109375" style="145" customWidth="1"/>
    <col min="5" max="16384" width="9.140625" style="145"/>
  </cols>
  <sheetData>
    <row r="1" spans="1:4" ht="9.9499999999999993" customHeight="1">
      <c r="A1" s="142"/>
      <c r="B1" s="143"/>
      <c r="C1" s="144"/>
      <c r="D1" s="142"/>
    </row>
    <row r="2" spans="1:4" ht="25.5" customHeight="1">
      <c r="A2" s="224" t="s">
        <v>192</v>
      </c>
      <c r="B2" s="224"/>
      <c r="C2" s="224"/>
      <c r="D2" s="224"/>
    </row>
    <row r="3" spans="1:4" ht="9.9499999999999993" customHeight="1" thickBot="1">
      <c r="A3" s="146"/>
      <c r="B3" s="147"/>
      <c r="C3" s="148"/>
      <c r="D3" s="146"/>
    </row>
    <row r="4" spans="1:4" s="151" customFormat="1" ht="32.1" customHeight="1">
      <c r="A4" s="149"/>
      <c r="B4" s="150" t="s">
        <v>102</v>
      </c>
      <c r="C4" s="150" t="s">
        <v>103</v>
      </c>
      <c r="D4" s="150" t="s">
        <v>9</v>
      </c>
    </row>
    <row r="5" spans="1:4" s="151" customFormat="1" ht="14.1" customHeight="1" thickBot="1">
      <c r="A5" s="152" t="s">
        <v>1</v>
      </c>
      <c r="B5" s="153"/>
      <c r="C5" s="153"/>
      <c r="D5" s="153"/>
    </row>
    <row r="6" spans="1:4" ht="10.5" customHeight="1">
      <c r="A6" s="154">
        <v>0</v>
      </c>
      <c r="B6" s="155">
        <v>1.7032293121967669E-2</v>
      </c>
      <c r="C6" s="155">
        <v>1.4282520554178627E-2</v>
      </c>
      <c r="D6" s="156">
        <v>0</v>
      </c>
    </row>
    <row r="7" spans="1:4" ht="10.5" customHeight="1">
      <c r="A7" s="157">
        <v>1</v>
      </c>
      <c r="B7" s="158">
        <v>1.0764915517169301E-3</v>
      </c>
      <c r="C7" s="158">
        <v>8.803221717196165E-4</v>
      </c>
      <c r="D7" s="159">
        <v>0</v>
      </c>
    </row>
    <row r="8" spans="1:4" ht="10.5" customHeight="1">
      <c r="A8" s="157">
        <v>2</v>
      </c>
      <c r="B8" s="158">
        <v>7.0196454420355355E-4</v>
      </c>
      <c r="C8" s="158">
        <v>5.5783915107509164E-4</v>
      </c>
      <c r="D8" s="159">
        <v>0</v>
      </c>
    </row>
    <row r="9" spans="1:4" ht="10.5" customHeight="1">
      <c r="A9" s="157">
        <v>3</v>
      </c>
      <c r="B9" s="158">
        <v>5.3741341577301805E-4</v>
      </c>
      <c r="C9" s="158">
        <v>4.1961796023807244E-4</v>
      </c>
      <c r="D9" s="159">
        <v>0</v>
      </c>
    </row>
    <row r="10" spans="1:4" ht="10.5" customHeight="1">
      <c r="A10" s="157">
        <v>4</v>
      </c>
      <c r="B10" s="158">
        <v>4.4230022669308094E-4</v>
      </c>
      <c r="C10" s="158">
        <v>3.4092749986002082E-4</v>
      </c>
      <c r="D10" s="159">
        <v>0</v>
      </c>
    </row>
    <row r="11" spans="1:4" ht="10.5" customHeight="1">
      <c r="A11" s="157">
        <v>5</v>
      </c>
      <c r="B11" s="158">
        <v>3.8026297254988077E-4</v>
      </c>
      <c r="C11" s="158">
        <v>2.9010333288455862E-4</v>
      </c>
      <c r="D11" s="159">
        <v>0</v>
      </c>
    </row>
    <row r="12" spans="1:4" ht="10.5" customHeight="1">
      <c r="A12" s="157">
        <v>6</v>
      </c>
      <c r="B12" s="158">
        <v>3.3758861072360834E-4</v>
      </c>
      <c r="C12" s="158">
        <v>2.5526679974826808E-4</v>
      </c>
      <c r="D12" s="159">
        <v>0</v>
      </c>
    </row>
    <row r="13" spans="1:4" ht="10.5" customHeight="1">
      <c r="A13" s="157">
        <v>7</v>
      </c>
      <c r="B13" s="158">
        <v>3.083436923667949E-4</v>
      </c>
      <c r="C13" s="158">
        <v>2.3117337636131859E-4</v>
      </c>
      <c r="D13" s="159">
        <v>0</v>
      </c>
    </row>
    <row r="14" spans="1:4" ht="10.5" customHeight="1">
      <c r="A14" s="157">
        <v>8</v>
      </c>
      <c r="B14" s="158">
        <v>2.9023284563639746E-4</v>
      </c>
      <c r="C14" s="158">
        <v>2.1553281563285468E-4</v>
      </c>
      <c r="D14" s="159">
        <v>0</v>
      </c>
    </row>
    <row r="15" spans="1:4" ht="10.5" customHeight="1">
      <c r="A15" s="157">
        <v>9</v>
      </c>
      <c r="B15" s="158">
        <v>2.8331323220929464E-4</v>
      </c>
      <c r="C15" s="158">
        <v>2.0777831638375761E-4</v>
      </c>
      <c r="D15" s="159">
        <v>0</v>
      </c>
    </row>
    <row r="16" spans="1:4" ht="10.5" customHeight="1">
      <c r="A16" s="157">
        <v>10</v>
      </c>
      <c r="B16" s="158">
        <v>2.8981364329714004E-4</v>
      </c>
      <c r="C16" s="158">
        <v>2.0870800808428958E-4</v>
      </c>
      <c r="D16" s="159">
        <v>0</v>
      </c>
    </row>
    <row r="17" spans="1:4" ht="10.5" customHeight="1">
      <c r="A17" s="157">
        <v>11</v>
      </c>
      <c r="B17" s="158">
        <v>3.044047863576908E-4</v>
      </c>
      <c r="C17" s="158">
        <v>2.2056162228358014E-4</v>
      </c>
      <c r="D17" s="159">
        <v>0</v>
      </c>
    </row>
    <row r="18" spans="1:4" ht="10.5" customHeight="1">
      <c r="A18" s="157">
        <v>12</v>
      </c>
      <c r="B18" s="158">
        <v>3.4600670347169517E-4</v>
      </c>
      <c r="C18" s="158">
        <v>2.5761381364397486E-4</v>
      </c>
      <c r="D18" s="159">
        <v>0</v>
      </c>
    </row>
    <row r="19" spans="1:4" ht="10.5" customHeight="1">
      <c r="A19" s="157">
        <v>13</v>
      </c>
      <c r="B19" s="158">
        <v>4.3941779807565374E-4</v>
      </c>
      <c r="C19" s="158">
        <v>3.0623006856293972E-4</v>
      </c>
      <c r="D19" s="159">
        <v>0</v>
      </c>
    </row>
    <row r="20" spans="1:4" ht="10.5" customHeight="1">
      <c r="A20" s="157">
        <v>14</v>
      </c>
      <c r="B20" s="158">
        <v>6.698835907463671E-4</v>
      </c>
      <c r="C20" s="158">
        <v>3.56696617864151E-4</v>
      </c>
      <c r="D20" s="159">
        <v>0</v>
      </c>
    </row>
    <row r="21" spans="1:4" ht="10.5" customHeight="1">
      <c r="A21" s="157">
        <v>15</v>
      </c>
      <c r="B21" s="158">
        <v>1.1892571524645449E-3</v>
      </c>
      <c r="C21" s="158">
        <v>4.0404595164845786E-4</v>
      </c>
      <c r="D21" s="159">
        <v>5.7499999999999999E-4</v>
      </c>
    </row>
    <row r="22" spans="1:4" ht="10.5" customHeight="1">
      <c r="A22" s="157">
        <v>16</v>
      </c>
      <c r="B22" s="158">
        <v>1.5197077515994289E-3</v>
      </c>
      <c r="C22" s="158">
        <v>4.608426451901166E-4</v>
      </c>
      <c r="D22" s="159">
        <v>5.7300000000000005E-4</v>
      </c>
    </row>
    <row r="23" spans="1:4" ht="10.5" customHeight="1">
      <c r="A23" s="157">
        <v>17</v>
      </c>
      <c r="B23" s="158">
        <v>1.8184998632500286E-3</v>
      </c>
      <c r="C23" s="158">
        <v>5.0577807102842839E-4</v>
      </c>
      <c r="D23" s="159">
        <v>5.7200000000000003E-4</v>
      </c>
    </row>
    <row r="24" spans="1:4" ht="10.5" customHeight="1">
      <c r="A24" s="157">
        <v>18</v>
      </c>
      <c r="B24" s="158">
        <v>2.0606433896165803E-3</v>
      </c>
      <c r="C24" s="158">
        <v>5.3251414976649781E-4</v>
      </c>
      <c r="D24" s="159">
        <v>5.6999999999999998E-4</v>
      </c>
    </row>
    <row r="25" spans="1:4" ht="10.5" customHeight="1">
      <c r="A25" s="157">
        <v>19</v>
      </c>
      <c r="B25" s="158">
        <v>2.2537608856282882E-3</v>
      </c>
      <c r="C25" s="158">
        <v>5.4621352445785901E-4</v>
      </c>
      <c r="D25" s="159">
        <v>5.6899999999999995E-4</v>
      </c>
    </row>
    <row r="26" spans="1:4" ht="10.5" customHeight="1">
      <c r="A26" s="157">
        <v>20</v>
      </c>
      <c r="B26" s="158">
        <v>2.4462234739428971E-3</v>
      </c>
      <c r="C26" s="158">
        <v>5.5792093030268206E-4</v>
      </c>
      <c r="D26" s="159">
        <v>5.6899999999999995E-4</v>
      </c>
    </row>
    <row r="27" spans="1:4" ht="10.5" customHeight="1">
      <c r="A27" s="157">
        <v>21</v>
      </c>
      <c r="B27" s="158">
        <v>2.6333504874629836E-3</v>
      </c>
      <c r="C27" s="158">
        <v>5.7492990325799689E-4</v>
      </c>
      <c r="D27" s="159">
        <v>5.6899999999999995E-4</v>
      </c>
    </row>
    <row r="28" spans="1:4" ht="10.5" customHeight="1">
      <c r="A28" s="157">
        <v>22</v>
      </c>
      <c r="B28" s="158">
        <v>2.7580356596987004E-3</v>
      </c>
      <c r="C28" s="158">
        <v>5.9503820901517408E-4</v>
      </c>
      <c r="D28" s="159">
        <v>5.6899999999999995E-4</v>
      </c>
    </row>
    <row r="29" spans="1:4" ht="10.5" customHeight="1">
      <c r="A29" s="157">
        <v>23</v>
      </c>
      <c r="B29" s="158">
        <v>2.803808284733803E-3</v>
      </c>
      <c r="C29" s="158">
        <v>6.2048596365943561E-4</v>
      </c>
      <c r="D29" s="159">
        <v>5.6999999999999998E-4</v>
      </c>
    </row>
    <row r="30" spans="1:4" ht="10.5" customHeight="1">
      <c r="A30" s="157">
        <v>24</v>
      </c>
      <c r="B30" s="158">
        <v>2.7906650152811617E-3</v>
      </c>
      <c r="C30" s="158">
        <v>6.5072471260539059E-4</v>
      </c>
      <c r="D30" s="159">
        <v>5.7200000000000003E-4</v>
      </c>
    </row>
    <row r="31" spans="1:4" ht="10.5" customHeight="1">
      <c r="A31" s="157">
        <v>25</v>
      </c>
      <c r="B31" s="158">
        <v>2.7498727738843316E-3</v>
      </c>
      <c r="C31" s="158">
        <v>6.8272236257164206E-4</v>
      </c>
      <c r="D31" s="159">
        <v>5.7499999999999999E-4</v>
      </c>
    </row>
    <row r="32" spans="1:4" ht="10.5" customHeight="1">
      <c r="A32" s="157">
        <v>26</v>
      </c>
      <c r="B32" s="158">
        <v>2.7148753865134895E-3</v>
      </c>
      <c r="C32" s="158">
        <v>7.1623769709375023E-4</v>
      </c>
      <c r="D32" s="159">
        <v>5.7899999999999998E-4</v>
      </c>
    </row>
    <row r="33" spans="1:4" ht="10.5" customHeight="1">
      <c r="A33" s="157">
        <v>27</v>
      </c>
      <c r="B33" s="158">
        <v>2.6971169999098349E-3</v>
      </c>
      <c r="C33" s="158">
        <v>7.5443818809326282E-4</v>
      </c>
      <c r="D33" s="159">
        <v>5.8299999999999997E-4</v>
      </c>
    </row>
    <row r="34" spans="1:4" ht="10.5" customHeight="1">
      <c r="A34" s="157">
        <v>28</v>
      </c>
      <c r="B34" s="158">
        <v>2.7132282089998936E-3</v>
      </c>
      <c r="C34" s="158">
        <v>7.9816717690548073E-4</v>
      </c>
      <c r="D34" s="159">
        <v>5.8900000000000001E-4</v>
      </c>
    </row>
    <row r="35" spans="1:4" ht="10.5" customHeight="1">
      <c r="A35" s="157">
        <v>29</v>
      </c>
      <c r="B35" s="158">
        <v>2.7565013804033106E-3</v>
      </c>
      <c r="C35" s="158">
        <v>8.4698703329900819E-4</v>
      </c>
      <c r="D35" s="159">
        <v>5.9599999999999996E-4</v>
      </c>
    </row>
    <row r="36" spans="1:4" ht="10.5" customHeight="1">
      <c r="A36" s="157">
        <v>30</v>
      </c>
      <c r="B36" s="158">
        <v>2.8063669000950872E-3</v>
      </c>
      <c r="C36" s="158">
        <v>9.0239105753332576E-4</v>
      </c>
      <c r="D36" s="159">
        <v>6.0499999999999996E-4</v>
      </c>
    </row>
    <row r="37" spans="1:4" ht="10.5" customHeight="1">
      <c r="A37" s="157">
        <v>31</v>
      </c>
      <c r="B37" s="158">
        <v>2.8528415022697892E-3</v>
      </c>
      <c r="C37" s="158">
        <v>9.6170254452494482E-4</v>
      </c>
      <c r="D37" s="159">
        <v>6.1499999999999999E-4</v>
      </c>
    </row>
    <row r="38" spans="1:4" ht="10.5" customHeight="1">
      <c r="A38" s="157">
        <v>32</v>
      </c>
      <c r="B38" s="158">
        <v>2.9072064577828276E-3</v>
      </c>
      <c r="C38" s="158">
        <v>1.0206118774308988E-3</v>
      </c>
      <c r="D38" s="159">
        <v>6.2799999999999998E-4</v>
      </c>
    </row>
    <row r="39" spans="1:4" ht="10.5" customHeight="1">
      <c r="A39" s="157">
        <v>33</v>
      </c>
      <c r="B39" s="158">
        <v>2.9696482872356217E-3</v>
      </c>
      <c r="C39" s="158">
        <v>1.0773659641165562E-3</v>
      </c>
      <c r="D39" s="159">
        <v>6.4300000000000002E-4</v>
      </c>
    </row>
    <row r="40" spans="1:4" ht="10.5" customHeight="1">
      <c r="A40" s="157">
        <v>34</v>
      </c>
      <c r="B40" s="158">
        <v>3.0428825988899769E-3</v>
      </c>
      <c r="C40" s="158">
        <v>1.1353225564826404E-3</v>
      </c>
      <c r="D40" s="159">
        <v>6.6E-4</v>
      </c>
    </row>
    <row r="41" spans="1:4" ht="10.5" customHeight="1">
      <c r="A41" s="157">
        <v>35</v>
      </c>
      <c r="B41" s="158">
        <v>3.13011210522934E-3</v>
      </c>
      <c r="C41" s="158">
        <v>1.2000036612252773E-3</v>
      </c>
      <c r="D41" s="159">
        <v>6.8099999999999996E-4</v>
      </c>
    </row>
    <row r="42" spans="1:4" ht="10.5" customHeight="1">
      <c r="A42" s="157">
        <v>36</v>
      </c>
      <c r="B42" s="158">
        <v>3.2352769911726561E-3</v>
      </c>
      <c r="C42" s="158">
        <v>1.2761107921486498E-3</v>
      </c>
      <c r="D42" s="159">
        <v>7.0399999999999998E-4</v>
      </c>
    </row>
    <row r="43" spans="1:4" ht="10.5" customHeight="1">
      <c r="A43" s="157">
        <v>37</v>
      </c>
      <c r="B43" s="158">
        <v>3.3611779556949805E-3</v>
      </c>
      <c r="C43" s="158">
        <v>1.3646261382058028E-3</v>
      </c>
      <c r="D43" s="159">
        <v>7.3200000000000001E-4</v>
      </c>
    </row>
    <row r="44" spans="1:4" ht="10.5" customHeight="1">
      <c r="A44" s="157">
        <v>38</v>
      </c>
      <c r="B44" s="158">
        <v>3.5106502097654564E-3</v>
      </c>
      <c r="C44" s="158">
        <v>1.4679763474507667E-3</v>
      </c>
      <c r="D44" s="159">
        <v>7.6400000000000003E-4</v>
      </c>
    </row>
    <row r="45" spans="1:4" ht="10.5" customHeight="1">
      <c r="A45" s="157">
        <v>39</v>
      </c>
      <c r="B45" s="158">
        <v>3.6843923663013533E-3</v>
      </c>
      <c r="C45" s="158">
        <v>1.5865046190419888E-3</v>
      </c>
      <c r="D45" s="159">
        <v>8.0099999999999995E-4</v>
      </c>
    </row>
    <row r="46" spans="1:4" ht="10.5" customHeight="1">
      <c r="A46" s="157">
        <v>40</v>
      </c>
      <c r="B46" s="158">
        <v>3.8810810239878085E-3</v>
      </c>
      <c r="C46" s="158">
        <v>1.7160255366718219E-3</v>
      </c>
      <c r="D46" s="159">
        <v>8.4400000000000002E-4</v>
      </c>
    </row>
    <row r="47" spans="1:4" ht="10.5" customHeight="1">
      <c r="A47" s="157">
        <v>41</v>
      </c>
      <c r="B47" s="158">
        <v>4.1018088426764861E-3</v>
      </c>
      <c r="C47" s="158">
        <v>1.8592072200241106E-3</v>
      </c>
      <c r="D47" s="159">
        <v>8.9300000000000002E-4</v>
      </c>
    </row>
    <row r="48" spans="1:4" ht="10.5" customHeight="1">
      <c r="A48" s="157">
        <v>42</v>
      </c>
      <c r="B48" s="158">
        <v>4.3505569290341033E-3</v>
      </c>
      <c r="C48" s="158">
        <v>2.0241180324007207E-3</v>
      </c>
      <c r="D48" s="159">
        <v>9.4899999999999997E-4</v>
      </c>
    </row>
    <row r="49" spans="1:4" ht="10.5" customHeight="1">
      <c r="A49" s="157">
        <v>43</v>
      </c>
      <c r="B49" s="158">
        <v>4.6294523011324471E-3</v>
      </c>
      <c r="C49" s="158">
        <v>2.2139745137888136E-3</v>
      </c>
      <c r="D49" s="159">
        <v>1.0139999999999999E-3</v>
      </c>
    </row>
    <row r="50" spans="1:4" ht="10.5" customHeight="1">
      <c r="A50" s="157">
        <v>44</v>
      </c>
      <c r="B50" s="158">
        <v>4.939515789216458E-3</v>
      </c>
      <c r="C50" s="158">
        <v>2.4261063848640459E-3</v>
      </c>
      <c r="D50" s="159">
        <v>1.088E-3</v>
      </c>
    </row>
    <row r="51" spans="1:4" ht="10.5" customHeight="1">
      <c r="A51" s="157">
        <v>45</v>
      </c>
      <c r="B51" s="158">
        <v>5.277268563042491E-3</v>
      </c>
      <c r="C51" s="158">
        <v>2.6587477479977375E-3</v>
      </c>
      <c r="D51" s="159">
        <v>1.1739999999999999E-3</v>
      </c>
    </row>
    <row r="52" spans="1:4" ht="10.5" customHeight="1">
      <c r="A52" s="157">
        <v>46</v>
      </c>
      <c r="B52" s="158">
        <v>5.6467352702903205E-3</v>
      </c>
      <c r="C52" s="158">
        <v>2.9051062073033032E-3</v>
      </c>
      <c r="D52" s="159">
        <v>1.271E-3</v>
      </c>
    </row>
    <row r="53" spans="1:4" ht="10.5" customHeight="1">
      <c r="A53" s="157">
        <v>47</v>
      </c>
      <c r="B53" s="158">
        <v>6.0573281112351798E-3</v>
      </c>
      <c r="C53" s="158">
        <v>3.159184650651058E-3</v>
      </c>
      <c r="D53" s="159">
        <v>1.3829999999999999E-3</v>
      </c>
    </row>
    <row r="54" spans="1:4" ht="10.5" customHeight="1">
      <c r="A54" s="157">
        <v>48</v>
      </c>
      <c r="B54" s="158">
        <v>6.5135763062162165E-3</v>
      </c>
      <c r="C54" s="158">
        <v>3.4173019205368978E-3</v>
      </c>
      <c r="D54" s="159">
        <v>1.511E-3</v>
      </c>
    </row>
    <row r="55" spans="1:4" ht="10.5" customHeight="1">
      <c r="A55" s="157">
        <v>49</v>
      </c>
      <c r="B55" s="158">
        <v>7.0130696580028599E-3</v>
      </c>
      <c r="C55" s="158">
        <v>3.6845647499464161E-3</v>
      </c>
      <c r="D55" s="159">
        <v>1.6570000000000001E-3</v>
      </c>
    </row>
    <row r="56" spans="1:4" ht="10.5" customHeight="1">
      <c r="A56" s="157">
        <v>50</v>
      </c>
      <c r="B56" s="158">
        <v>7.5506546829761708E-3</v>
      </c>
      <c r="C56" s="158">
        <v>3.9727037156598441E-3</v>
      </c>
      <c r="D56" s="159">
        <v>1.823E-3</v>
      </c>
    </row>
    <row r="57" spans="1:4" ht="10.5" customHeight="1">
      <c r="A57" s="157">
        <v>51</v>
      </c>
      <c r="B57" s="158">
        <v>8.1219948380556566E-3</v>
      </c>
      <c r="C57" s="158">
        <v>4.2872115095994069E-3</v>
      </c>
      <c r="D57" s="159">
        <v>2.0140000000000002E-3</v>
      </c>
    </row>
    <row r="58" spans="1:4" ht="10.5" customHeight="1">
      <c r="A58" s="157">
        <v>52</v>
      </c>
      <c r="B58" s="158">
        <v>8.7279150657503211E-3</v>
      </c>
      <c r="C58" s="158">
        <v>4.624286367913075E-3</v>
      </c>
      <c r="D58" s="159">
        <v>2.2309999999999999E-3</v>
      </c>
    </row>
    <row r="59" spans="1:4" ht="10.5" customHeight="1">
      <c r="A59" s="157">
        <v>53</v>
      </c>
      <c r="B59" s="158">
        <v>9.3676066515703052E-3</v>
      </c>
      <c r="C59" s="158">
        <v>4.9859776656794265E-3</v>
      </c>
      <c r="D59" s="159">
        <v>2.4789999999999999E-3</v>
      </c>
    </row>
    <row r="60" spans="1:4" ht="10.5" customHeight="1">
      <c r="A60" s="157">
        <v>54</v>
      </c>
      <c r="B60" s="158">
        <v>1.0043872596104515E-2</v>
      </c>
      <c r="C60" s="158">
        <v>5.3760468563731926E-3</v>
      </c>
      <c r="D60" s="159">
        <v>2.7620000000000001E-3</v>
      </c>
    </row>
    <row r="61" spans="1:4" ht="10.5" customHeight="1" thickBot="1">
      <c r="A61" s="160">
        <v>55</v>
      </c>
      <c r="B61" s="161">
        <v>1.0775382076408668E-2</v>
      </c>
      <c r="C61" s="161">
        <v>5.8046908932587946E-3</v>
      </c>
      <c r="D61" s="162">
        <v>3.0850000000000001E-3</v>
      </c>
    </row>
    <row r="62" spans="1:4" ht="10.5" customHeight="1">
      <c r="A62" s="154">
        <v>56</v>
      </c>
      <c r="B62" s="155">
        <v>1.1556062774023632E-2</v>
      </c>
      <c r="C62" s="155">
        <v>6.2722485049743863E-3</v>
      </c>
      <c r="D62" s="156">
        <v>3.4520000000000002E-3</v>
      </c>
    </row>
    <row r="63" spans="1:4" ht="10.5" customHeight="1">
      <c r="A63" s="157">
        <v>57</v>
      </c>
      <c r="B63" s="158">
        <v>1.2362169101740433E-2</v>
      </c>
      <c r="C63" s="158">
        <v>6.7721658073612214E-3</v>
      </c>
      <c r="D63" s="159">
        <v>3.872E-3</v>
      </c>
    </row>
    <row r="64" spans="1:4" ht="10.5" customHeight="1">
      <c r="A64" s="157">
        <v>58</v>
      </c>
      <c r="B64" s="158">
        <v>1.3187009062806974E-2</v>
      </c>
      <c r="C64" s="158">
        <v>7.3050152024620382E-3</v>
      </c>
      <c r="D64" s="159">
        <v>4.3499999999999997E-3</v>
      </c>
    </row>
    <row r="65" spans="1:4" ht="10.5" customHeight="1">
      <c r="A65" s="157">
        <v>59</v>
      </c>
      <c r="B65" s="158">
        <v>1.4049379366428829E-2</v>
      </c>
      <c r="C65" s="158">
        <v>7.8814628141719578E-3</v>
      </c>
      <c r="D65" s="159">
        <v>4.895E-3</v>
      </c>
    </row>
    <row r="66" spans="1:4" ht="10.5" customHeight="1">
      <c r="A66" s="157">
        <v>60</v>
      </c>
      <c r="B66" s="158">
        <v>1.4966636450824656E-2</v>
      </c>
      <c r="C66" s="158">
        <v>8.5115320538404361E-3</v>
      </c>
      <c r="D66" s="159">
        <v>5.5160000000000001E-3</v>
      </c>
    </row>
    <row r="67" spans="1:4" ht="10.5" customHeight="1">
      <c r="A67" s="157">
        <v>61</v>
      </c>
      <c r="B67" s="158">
        <v>1.5978058895376339E-2</v>
      </c>
      <c r="C67" s="158">
        <v>9.2138885702612149E-3</v>
      </c>
      <c r="D67" s="159">
        <v>6.2230000000000002E-3</v>
      </c>
    </row>
    <row r="68" spans="1:4" ht="10.5" customHeight="1">
      <c r="A68" s="157">
        <v>62</v>
      </c>
      <c r="B68" s="158">
        <v>1.7121380259766953E-2</v>
      </c>
      <c r="C68" s="158">
        <v>1.0006599969955642E-2</v>
      </c>
      <c r="D68" s="159">
        <v>7.0289999999999997E-3</v>
      </c>
    </row>
    <row r="69" spans="1:4" ht="10.5" customHeight="1">
      <c r="A69" s="157">
        <v>63</v>
      </c>
      <c r="B69" s="158">
        <v>1.842871715104576E-2</v>
      </c>
      <c r="C69" s="158">
        <v>1.0905347220359306E-2</v>
      </c>
      <c r="D69" s="159">
        <v>7.9469999999999992E-3</v>
      </c>
    </row>
    <row r="70" spans="1:4" ht="10.5" customHeight="1">
      <c r="A70" s="157">
        <v>64</v>
      </c>
      <c r="B70" s="158">
        <v>1.9897370711970189E-2</v>
      </c>
      <c r="C70" s="158">
        <v>1.191259547282454E-2</v>
      </c>
      <c r="D70" s="159">
        <v>8.9929999999999993E-3</v>
      </c>
    </row>
    <row r="71" spans="1:4" ht="10.5" customHeight="1">
      <c r="A71" s="157">
        <v>65</v>
      </c>
      <c r="B71" s="158">
        <v>2.1480603532949574E-2</v>
      </c>
      <c r="C71" s="158">
        <v>1.3011595166366251E-2</v>
      </c>
      <c r="D71" s="159">
        <v>1.0193000000000001E-2</v>
      </c>
    </row>
    <row r="72" spans="1:4" ht="10.5" customHeight="1">
      <c r="A72" s="157">
        <v>66</v>
      </c>
      <c r="B72" s="158">
        <v>2.3186389976296032E-2</v>
      </c>
      <c r="C72" s="158">
        <v>1.4212873162930174E-2</v>
      </c>
      <c r="D72" s="159">
        <v>1.1542E-2</v>
      </c>
    </row>
    <row r="73" spans="1:4" ht="10.5" customHeight="1">
      <c r="A73" s="157">
        <v>67</v>
      </c>
      <c r="B73" s="158">
        <v>2.5085616900828844E-2</v>
      </c>
      <c r="C73" s="158">
        <v>1.555440478138579E-2</v>
      </c>
      <c r="D73" s="159">
        <v>1.3087E-2</v>
      </c>
    </row>
    <row r="74" spans="1:4" ht="10.5" customHeight="1">
      <c r="A74" s="157">
        <v>68</v>
      </c>
      <c r="B74" s="158">
        <v>2.7211090385483173E-2</v>
      </c>
      <c r="C74" s="158">
        <v>1.7056521900311275E-2</v>
      </c>
      <c r="D74" s="159">
        <v>1.4847000000000001E-2</v>
      </c>
    </row>
    <row r="75" spans="1:4" ht="10.5" customHeight="1">
      <c r="A75" s="157">
        <v>69</v>
      </c>
      <c r="B75" s="158">
        <v>2.9561558799556398E-2</v>
      </c>
      <c r="C75" s="158">
        <v>1.8721754818084274E-2</v>
      </c>
      <c r="D75" s="159">
        <v>1.6851999999999999E-2</v>
      </c>
    </row>
    <row r="76" spans="1:4" ht="10.5" customHeight="1">
      <c r="A76" s="157">
        <v>70</v>
      </c>
      <c r="B76" s="158">
        <v>3.2091262697879798E-2</v>
      </c>
      <c r="C76" s="158">
        <v>2.0519123058078553E-2</v>
      </c>
      <c r="D76" s="159">
        <v>1.9134999999999999E-2</v>
      </c>
    </row>
    <row r="77" spans="1:4" ht="10.5" customHeight="1">
      <c r="A77" s="157">
        <v>71</v>
      </c>
      <c r="B77" s="158">
        <v>3.480886454894469E-2</v>
      </c>
      <c r="C77" s="158">
        <v>2.2467630121275645E-2</v>
      </c>
      <c r="D77" s="159">
        <v>2.1734E-2</v>
      </c>
    </row>
    <row r="78" spans="1:4" ht="10.5" customHeight="1">
      <c r="A78" s="157">
        <v>72</v>
      </c>
      <c r="B78" s="158">
        <v>3.7789904689338079E-2</v>
      </c>
      <c r="C78" s="158">
        <v>2.4634527212838989E-2</v>
      </c>
      <c r="D78" s="159">
        <v>2.4695000000000002E-2</v>
      </c>
    </row>
    <row r="79" spans="1:4" ht="10.5" customHeight="1">
      <c r="A79" s="157">
        <v>73</v>
      </c>
      <c r="B79" s="158">
        <v>4.1074249699247084E-2</v>
      </c>
      <c r="C79" s="158">
        <v>2.7057120845504642E-2</v>
      </c>
      <c r="D79" s="159">
        <v>2.8066000000000001E-2</v>
      </c>
    </row>
    <row r="80" spans="1:4" ht="10.5" customHeight="1">
      <c r="A80" s="157">
        <v>74</v>
      </c>
      <c r="B80" s="158">
        <v>4.4669018572778975E-2</v>
      </c>
      <c r="C80" s="158">
        <v>2.9736041710767436E-2</v>
      </c>
      <c r="D80" s="159">
        <v>3.1904000000000002E-2</v>
      </c>
    </row>
    <row r="81" spans="1:4" ht="10.5" customHeight="1">
      <c r="A81" s="157">
        <v>75</v>
      </c>
      <c r="B81" s="158">
        <v>4.8559852047705812E-2</v>
      </c>
      <c r="C81" s="158">
        <v>3.2616027547925995E-2</v>
      </c>
      <c r="D81" s="159">
        <v>3.6275000000000002E-2</v>
      </c>
    </row>
    <row r="82" spans="1:4" ht="10.5" customHeight="1">
      <c r="A82" s="157">
        <v>76</v>
      </c>
      <c r="B82" s="158">
        <v>5.2746245343196815E-2</v>
      </c>
      <c r="C82" s="158">
        <v>3.5715832438313388E-2</v>
      </c>
      <c r="D82" s="159">
        <v>4.1251999999999997E-2</v>
      </c>
    </row>
    <row r="83" spans="1:4" ht="10.5" customHeight="1">
      <c r="A83" s="157">
        <v>77</v>
      </c>
      <c r="B83" s="158">
        <v>5.7267521024177329E-2</v>
      </c>
      <c r="C83" s="158">
        <v>3.9138573628703537E-2</v>
      </c>
      <c r="D83" s="159">
        <v>4.6919000000000002E-2</v>
      </c>
    </row>
    <row r="84" spans="1:4" ht="10.5" customHeight="1">
      <c r="A84" s="157">
        <v>78</v>
      </c>
      <c r="B84" s="158">
        <v>6.214880281255003E-2</v>
      </c>
      <c r="C84" s="158">
        <v>4.2942550461041576E-2</v>
      </c>
      <c r="D84" s="159">
        <v>5.5370999999999997E-2</v>
      </c>
    </row>
    <row r="85" spans="1:4" ht="10.5" customHeight="1">
      <c r="A85" s="157">
        <v>79</v>
      </c>
      <c r="B85" s="158">
        <v>6.7427801850095351E-2</v>
      </c>
      <c r="C85" s="158">
        <v>4.7137213969274172E-2</v>
      </c>
      <c r="D85" s="159">
        <v>6.0718000000000001E-2</v>
      </c>
    </row>
    <row r="86" spans="1:4" ht="10.5" customHeight="1">
      <c r="A86" s="157">
        <v>80</v>
      </c>
      <c r="B86" s="158">
        <v>7.182900623983994E-2</v>
      </c>
      <c r="C86" s="158">
        <v>5.1590051785914491E-2</v>
      </c>
      <c r="D86" s="159">
        <v>6.9084000000000007E-2</v>
      </c>
    </row>
    <row r="87" spans="1:4" ht="10.5" customHeight="1">
      <c r="A87" s="157">
        <v>81</v>
      </c>
      <c r="B87" s="158">
        <v>7.6524555844761422E-2</v>
      </c>
      <c r="C87" s="158">
        <v>5.6240254229249755E-2</v>
      </c>
      <c r="D87" s="159">
        <v>7.8607999999999997E-2</v>
      </c>
    </row>
    <row r="88" spans="1:4" ht="10.5" customHeight="1">
      <c r="A88" s="157">
        <v>82</v>
      </c>
      <c r="B88" s="158">
        <v>8.1555920653850117E-2</v>
      </c>
      <c r="C88" s="158">
        <v>6.1118068847603443E-2</v>
      </c>
      <c r="D88" s="159">
        <v>8.9453000000000005E-2</v>
      </c>
    </row>
    <row r="89" spans="1:4" ht="10.5" customHeight="1">
      <c r="A89" s="157">
        <v>83</v>
      </c>
      <c r="B89" s="158">
        <v>8.6972084494002899E-2</v>
      </c>
      <c r="C89" s="158">
        <v>6.6258264280322915E-2</v>
      </c>
      <c r="D89" s="159">
        <v>0.1018</v>
      </c>
    </row>
    <row r="90" spans="1:4" ht="10.5" customHeight="1">
      <c r="A90" s="157">
        <v>84</v>
      </c>
      <c r="B90" s="158">
        <v>9.2831348308123326E-2</v>
      </c>
      <c r="C90" s="158">
        <v>7.1701155928934862E-2</v>
      </c>
      <c r="D90" s="159">
        <v>0.115859</v>
      </c>
    </row>
    <row r="91" spans="1:4" ht="10.5" customHeight="1">
      <c r="A91" s="157">
        <v>85</v>
      </c>
      <c r="B91" s="158">
        <v>9.9203668227245176E-2</v>
      </c>
      <c r="C91" s="158">
        <v>7.7493900178052078E-2</v>
      </c>
      <c r="D91" s="159">
        <v>0.13186500000000001</v>
      </c>
    </row>
    <row r="92" spans="1:4" ht="10.5" customHeight="1">
      <c r="A92" s="157">
        <v>86</v>
      </c>
      <c r="B92" s="158">
        <v>0.10617372069277048</v>
      </c>
      <c r="C92" s="158">
        <v>8.3692144742748456E-2</v>
      </c>
      <c r="D92" s="159">
        <v>0.15009</v>
      </c>
    </row>
    <row r="93" spans="1:4" ht="10.5" customHeight="1">
      <c r="A93" s="157">
        <v>87</v>
      </c>
      <c r="B93" s="158">
        <v>0.11384496875530389</v>
      </c>
      <c r="C93" s="158">
        <v>9.0362156081560466E-2</v>
      </c>
      <c r="D93" s="159">
        <v>0.17083999999999999</v>
      </c>
    </row>
    <row r="94" spans="1:4" ht="10.5" customHeight="1">
      <c r="A94" s="157">
        <v>88</v>
      </c>
      <c r="B94" s="158">
        <v>0.1223451261752853</v>
      </c>
      <c r="C94" s="158">
        <v>9.7583593052868206E-2</v>
      </c>
      <c r="D94" s="159">
        <v>0.194465</v>
      </c>
    </row>
    <row r="95" spans="1:4" ht="10.5" customHeight="1">
      <c r="A95" s="157">
        <v>89</v>
      </c>
      <c r="B95" s="158">
        <v>0.13183360220570578</v>
      </c>
      <c r="C95" s="158">
        <v>0.10545316671545528</v>
      </c>
      <c r="D95" s="159">
        <v>0.221363</v>
      </c>
    </row>
    <row r="96" spans="1:4" ht="10.5" customHeight="1">
      <c r="A96" s="157">
        <v>90</v>
      </c>
      <c r="B96" s="158">
        <v>0.14251179792671767</v>
      </c>
      <c r="C96" s="158">
        <v>0.11408953140851617</v>
      </c>
      <c r="D96" s="159">
        <v>0.25198799999999999</v>
      </c>
    </row>
    <row r="97" spans="1:4" ht="10.5" customHeight="1">
      <c r="A97" s="157">
        <v>91</v>
      </c>
      <c r="B97" s="158">
        <v>0.15463757806576464</v>
      </c>
      <c r="C97" s="158">
        <v>0.12363991131030137</v>
      </c>
      <c r="D97" s="159">
        <v>0.287636</v>
      </c>
    </row>
    <row r="98" spans="1:4" ht="10.5" customHeight="1">
      <c r="A98" s="157">
        <v>92</v>
      </c>
      <c r="B98" s="158">
        <v>0.16854596746664002</v>
      </c>
      <c r="C98" s="158">
        <v>0.13428921110349828</v>
      </c>
      <c r="D98" s="159">
        <v>0.32741999999999999</v>
      </c>
    </row>
    <row r="99" spans="1:4" ht="10.5" customHeight="1">
      <c r="A99" s="157">
        <v>93</v>
      </c>
      <c r="B99" s="158">
        <v>0.18467930153064244</v>
      </c>
      <c r="C99" s="158">
        <v>0.14627274147248437</v>
      </c>
      <c r="D99" s="159">
        <v>0.37271900000000002</v>
      </c>
    </row>
    <row r="100" spans="1:4" ht="10.5" customHeight="1">
      <c r="A100" s="157">
        <v>94</v>
      </c>
      <c r="B100" s="158">
        <v>0.20363200691699437</v>
      </c>
      <c r="C100" s="158">
        <v>0.15989429794140528</v>
      </c>
      <c r="D100" s="159">
        <v>0.42429600000000001</v>
      </c>
    </row>
    <row r="101" spans="1:4" ht="10.5" customHeight="1">
      <c r="A101" s="157">
        <v>95</v>
      </c>
      <c r="B101" s="158">
        <v>0.2262184233994417</v>
      </c>
      <c r="C101" s="158">
        <v>0.17555231484265268</v>
      </c>
      <c r="D101" s="159">
        <v>0.48302200000000001</v>
      </c>
    </row>
    <row r="102" spans="1:4" ht="10.5" customHeight="1">
      <c r="A102" s="157">
        <v>96</v>
      </c>
      <c r="B102" s="158">
        <v>0.25357740500734083</v>
      </c>
      <c r="C102" s="158">
        <v>0.19377843104585579</v>
      </c>
      <c r="D102" s="159">
        <v>0.54988899999999996</v>
      </c>
    </row>
    <row r="103" spans="1:4" ht="10.5" customHeight="1">
      <c r="A103" s="157">
        <v>97</v>
      </c>
      <c r="B103" s="158">
        <v>0.28733579387293623</v>
      </c>
      <c r="C103" s="158">
        <v>0.21529548315640046</v>
      </c>
      <c r="D103" s="159">
        <v>0.62602400000000002</v>
      </c>
    </row>
    <row r="104" spans="1:4" ht="10.5" customHeight="1">
      <c r="A104" s="157">
        <v>98</v>
      </c>
      <c r="B104" s="158">
        <v>0.32986380406837629</v>
      </c>
      <c r="C104" s="158">
        <v>0.24110638075335272</v>
      </c>
      <c r="D104" s="159">
        <v>0.71271200000000001</v>
      </c>
    </row>
    <row r="105" spans="1:4" ht="10.5" customHeight="1">
      <c r="A105" s="157">
        <v>99</v>
      </c>
      <c r="B105" s="158">
        <v>0.38465904743374646</v>
      </c>
      <c r="C105" s="158">
        <v>0.27263246049696538</v>
      </c>
      <c r="D105" s="159">
        <v>0.81141600000000003</v>
      </c>
    </row>
    <row r="106" spans="1:4" ht="10.5" customHeight="1">
      <c r="A106" s="157">
        <v>100</v>
      </c>
      <c r="B106" s="158">
        <v>0.45683547203829566</v>
      </c>
      <c r="C106" s="158">
        <v>0.31193020684160638</v>
      </c>
      <c r="D106" s="159">
        <v>0.91380099999999997</v>
      </c>
    </row>
    <row r="107" spans="1:4" ht="10.5" customHeight="1">
      <c r="A107" s="157">
        <v>101</v>
      </c>
      <c r="B107" s="158">
        <v>0.55329935227278171</v>
      </c>
      <c r="C107" s="158">
        <v>0.36202417754306437</v>
      </c>
      <c r="D107" s="159">
        <v>1</v>
      </c>
    </row>
    <row r="108" spans="1:4" ht="10.5" customHeight="1">
      <c r="A108" s="157">
        <v>102</v>
      </c>
      <c r="B108" s="158">
        <v>0.68037398543090344</v>
      </c>
      <c r="C108" s="158">
        <v>0.42737067702868964</v>
      </c>
      <c r="D108" s="159">
        <v>1</v>
      </c>
    </row>
    <row r="109" spans="1:4" ht="10.5" customHeight="1">
      <c r="A109" s="157">
        <v>103</v>
      </c>
      <c r="B109" s="158">
        <v>0.8308875689033155</v>
      </c>
      <c r="C109" s="158">
        <v>0.51425694172420289</v>
      </c>
      <c r="D109" s="159">
        <v>1</v>
      </c>
    </row>
    <row r="110" spans="1:4" ht="10.5" customHeight="1">
      <c r="A110" s="157">
        <v>104</v>
      </c>
      <c r="B110" s="158">
        <v>0.955315277882826</v>
      </c>
      <c r="C110" s="158">
        <v>0.62987371993258523</v>
      </c>
      <c r="D110" s="159">
        <v>1</v>
      </c>
    </row>
    <row r="111" spans="1:4" ht="10.5" customHeight="1">
      <c r="A111" s="157">
        <v>105</v>
      </c>
      <c r="B111" s="158">
        <v>0.99744158563028629</v>
      </c>
      <c r="C111" s="158">
        <v>0.77473616503349862</v>
      </c>
      <c r="D111" s="159">
        <v>1</v>
      </c>
    </row>
    <row r="112" spans="1:4" ht="10.5" customHeight="1">
      <c r="A112" s="157">
        <v>106</v>
      </c>
      <c r="B112" s="158">
        <v>0.99999307578653396</v>
      </c>
      <c r="C112" s="158">
        <v>0.91771059065975824</v>
      </c>
      <c r="D112" s="159">
        <v>1</v>
      </c>
    </row>
    <row r="113" spans="1:4" ht="10.5" customHeight="1">
      <c r="A113" s="157">
        <v>107</v>
      </c>
      <c r="B113" s="158">
        <v>0.99999999995192546</v>
      </c>
      <c r="C113" s="158">
        <v>0.99055555209028245</v>
      </c>
      <c r="D113" s="159">
        <v>1</v>
      </c>
    </row>
    <row r="114" spans="1:4" ht="10.5" customHeight="1">
      <c r="A114" s="157">
        <v>108</v>
      </c>
      <c r="B114" s="158">
        <v>1</v>
      </c>
      <c r="C114" s="158">
        <v>0.99990030149125697</v>
      </c>
      <c r="D114" s="159">
        <v>1</v>
      </c>
    </row>
    <row r="115" spans="1:4" ht="10.5" customHeight="1">
      <c r="A115" s="157">
        <v>109</v>
      </c>
      <c r="B115" s="158">
        <v>1</v>
      </c>
      <c r="C115" s="158">
        <v>0.99999998995517259</v>
      </c>
      <c r="D115" s="159">
        <v>1</v>
      </c>
    </row>
    <row r="116" spans="1:4" ht="10.5" customHeight="1" thickBot="1">
      <c r="A116" s="160">
        <v>110</v>
      </c>
      <c r="B116" s="161">
        <v>1</v>
      </c>
      <c r="C116" s="161">
        <v>0.99999999999999989</v>
      </c>
      <c r="D116" s="162">
        <v>1</v>
      </c>
    </row>
    <row r="117" spans="1:4" ht="10.5" customHeight="1"/>
  </sheetData>
  <mergeCells count="1">
    <mergeCell ref="A2:D2"/>
  </mergeCells>
  <printOptions horizontalCentered="1" verticalCentered="1"/>
  <pageMargins left="0.59055118110236227" right="0.59055118110236227" top="1.1811023622047245" bottom="0.78740157480314965" header="0.51181102362204722" footer="0.51181102362204722"/>
  <pageSetup paperSize="9" orientation="portrait" horizontalDpi="300" verticalDpi="300" r:id="rId1"/>
  <headerFooter alignWithMargins="0"/>
  <rowBreaks count="1" manualBreakCount="1">
    <brk id="61" max="3" man="1"/>
  </rowBreaks>
  <legacyDrawing r:id="rId2"/>
  <oleObjects>
    <oleObject progId="Equation.3" shapeId="18433" r:id="rId3"/>
    <oleObject progId="Equation.3" shapeId="18434" r:id="rId4"/>
    <oleObject progId="Equation.3" shapeId="18435" r:id="rId5"/>
  </oleObjects>
</worksheet>
</file>

<file path=xl/worksheets/sheet2.xml><?xml version="1.0" encoding="utf-8"?>
<worksheet xmlns="http://schemas.openxmlformats.org/spreadsheetml/2006/main" xmlns:r="http://schemas.openxmlformats.org/officeDocument/2006/relationships">
  <dimension ref="A1:J55"/>
  <sheetViews>
    <sheetView view="pageBreakPreview" workbookViewId="0">
      <selection activeCell="K9" sqref="K9"/>
    </sheetView>
  </sheetViews>
  <sheetFormatPr defaultRowHeight="12.75"/>
  <cols>
    <col min="1" max="4" width="2.7109375" style="5" customWidth="1"/>
    <col min="5" max="5" width="6.7109375" style="5" customWidth="1"/>
    <col min="6" max="6" width="26.7109375" style="5" customWidth="1"/>
    <col min="7" max="7" width="13.28515625" style="5" customWidth="1"/>
    <col min="8" max="9" width="16.7109375" style="5" customWidth="1"/>
    <col min="10" max="10" width="4.7109375" style="5" customWidth="1"/>
    <col min="11" max="16384" width="9.140625" style="5"/>
  </cols>
  <sheetData>
    <row r="1" spans="1:10" ht="9.9499999999999993" customHeight="1">
      <c r="A1" s="3"/>
      <c r="B1" s="3"/>
      <c r="C1" s="3"/>
      <c r="D1" s="3"/>
      <c r="E1" s="3"/>
      <c r="F1" s="4"/>
      <c r="G1" s="4"/>
      <c r="H1" s="4"/>
      <c r="I1" s="3"/>
    </row>
    <row r="2" spans="1:10" ht="30" customHeight="1">
      <c r="A2" s="229" t="s">
        <v>10</v>
      </c>
      <c r="B2" s="229"/>
      <c r="C2" s="229"/>
      <c r="D2" s="229"/>
      <c r="E2" s="229"/>
      <c r="F2" s="229"/>
      <c r="G2" s="229"/>
      <c r="H2" s="229"/>
      <c r="I2" s="229"/>
      <c r="J2" s="3"/>
    </row>
    <row r="3" spans="1:10" ht="9.9499999999999993" customHeight="1">
      <c r="A3" s="207"/>
      <c r="B3" s="207"/>
      <c r="C3" s="207"/>
      <c r="D3" s="207"/>
      <c r="E3" s="207"/>
      <c r="F3" s="207"/>
      <c r="G3" s="207"/>
      <c r="H3" s="207"/>
      <c r="I3" s="207"/>
      <c r="J3" s="3"/>
    </row>
    <row r="4" spans="1:10" s="7" customFormat="1" ht="20.100000000000001" customHeight="1">
      <c r="A4" s="230" t="s">
        <v>196</v>
      </c>
      <c r="B4" s="230"/>
      <c r="C4" s="230"/>
      <c r="D4" s="230"/>
      <c r="E4" s="230"/>
      <c r="F4" s="230"/>
      <c r="G4" s="230"/>
      <c r="H4" s="230"/>
      <c r="I4" s="230"/>
      <c r="J4" s="6"/>
    </row>
    <row r="5" spans="1:10" s="7" customFormat="1" ht="9.9499999999999993" customHeight="1">
      <c r="A5" s="8"/>
      <c r="B5" s="8"/>
      <c r="C5" s="8"/>
      <c r="D5" s="8"/>
      <c r="E5" s="8"/>
      <c r="F5" s="8"/>
      <c r="G5" s="8"/>
      <c r="H5" s="8"/>
      <c r="I5" s="8"/>
      <c r="J5" s="6"/>
    </row>
    <row r="6" spans="1:10" ht="14.1" customHeight="1">
      <c r="A6" s="229" t="s">
        <v>11</v>
      </c>
      <c r="B6" s="229"/>
      <c r="C6" s="229"/>
      <c r="D6" s="229"/>
      <c r="E6" s="229"/>
      <c r="F6" s="229"/>
      <c r="G6" s="229"/>
      <c r="H6" s="229"/>
      <c r="I6" s="229"/>
      <c r="J6" s="3"/>
    </row>
    <row r="7" spans="1:10" ht="9.9499999999999993" customHeight="1">
      <c r="A7" s="9"/>
      <c r="B7" s="9"/>
      <c r="C7" s="9"/>
      <c r="D7" s="9"/>
      <c r="E7" s="9"/>
      <c r="F7" s="9"/>
      <c r="G7" s="9"/>
      <c r="H7" s="9"/>
      <c r="I7" s="9"/>
      <c r="J7" s="3"/>
    </row>
    <row r="8" spans="1:10" s="13" customFormat="1" ht="14.1" customHeight="1" thickBot="1">
      <c r="A8" s="231" t="s">
        <v>12</v>
      </c>
      <c r="B8" s="231"/>
      <c r="C8" s="231"/>
      <c r="D8" s="231"/>
      <c r="E8" s="231"/>
      <c r="F8" s="231"/>
      <c r="G8" s="139" t="s">
        <v>189</v>
      </c>
      <c r="H8" s="10" t="s">
        <v>13</v>
      </c>
      <c r="I8" s="11" t="s">
        <v>189</v>
      </c>
      <c r="J8" s="12"/>
    </row>
    <row r="9" spans="1:10" ht="30" customHeight="1" thickBot="1">
      <c r="A9" s="232" t="s">
        <v>14</v>
      </c>
      <c r="B9" s="233"/>
      <c r="C9" s="233"/>
      <c r="D9" s="233"/>
      <c r="E9" s="233"/>
      <c r="F9" s="234"/>
      <c r="G9" s="14" t="s">
        <v>15</v>
      </c>
      <c r="H9" s="235" t="s">
        <v>16</v>
      </c>
      <c r="I9" s="236"/>
      <c r="J9" s="3"/>
    </row>
    <row r="10" spans="1:10" ht="9.9499999999999993" customHeight="1">
      <c r="A10" s="15"/>
      <c r="B10" s="9"/>
      <c r="C10" s="9"/>
      <c r="D10" s="9"/>
      <c r="E10" s="9"/>
      <c r="F10" s="9"/>
      <c r="G10" s="16"/>
      <c r="H10" s="237"/>
      <c r="I10" s="238"/>
      <c r="J10" s="3"/>
    </row>
    <row r="11" spans="1:10" ht="20.100000000000001" customHeight="1">
      <c r="A11" s="17"/>
      <c r="B11" s="239" t="s">
        <v>17</v>
      </c>
      <c r="C11" s="239"/>
      <c r="D11" s="239"/>
      <c r="E11" s="239"/>
      <c r="F11" s="240"/>
      <c r="G11" s="18">
        <v>1074</v>
      </c>
      <c r="H11" s="241">
        <v>1731.5512262569844</v>
      </c>
      <c r="I11" s="242"/>
      <c r="J11" s="3"/>
    </row>
    <row r="12" spans="1:10" ht="20.100000000000001" customHeight="1">
      <c r="A12" s="19"/>
      <c r="B12" s="206"/>
      <c r="C12" s="243" t="s">
        <v>3</v>
      </c>
      <c r="D12" s="243"/>
      <c r="E12" s="243"/>
      <c r="F12" s="244"/>
      <c r="G12" s="20">
        <v>719</v>
      </c>
      <c r="H12" s="245">
        <v>1835.7485020862325</v>
      </c>
      <c r="I12" s="246"/>
      <c r="J12" s="3"/>
    </row>
    <row r="13" spans="1:10" ht="20.100000000000001" customHeight="1">
      <c r="A13" s="19"/>
      <c r="B13" s="206"/>
      <c r="C13" s="225" t="s">
        <v>4</v>
      </c>
      <c r="D13" s="225"/>
      <c r="E13" s="225"/>
      <c r="F13" s="226"/>
      <c r="G13" s="20">
        <v>271</v>
      </c>
      <c r="H13" s="227">
        <v>1695.0007527675286</v>
      </c>
      <c r="I13" s="228"/>
      <c r="J13" s="3"/>
    </row>
    <row r="14" spans="1:10" ht="20.100000000000001" customHeight="1">
      <c r="A14" s="19"/>
      <c r="B14" s="206"/>
      <c r="C14" s="247" t="s">
        <v>18</v>
      </c>
      <c r="D14" s="247"/>
      <c r="E14" s="247"/>
      <c r="F14" s="248"/>
      <c r="G14" s="20">
        <v>84</v>
      </c>
      <c r="H14" s="249">
        <v>957.59095238095199</v>
      </c>
      <c r="I14" s="250"/>
      <c r="J14" s="3"/>
    </row>
    <row r="15" spans="1:10" ht="32.25" customHeight="1">
      <c r="A15" s="17"/>
      <c r="B15" s="239" t="s">
        <v>19</v>
      </c>
      <c r="C15" s="239"/>
      <c r="D15" s="239"/>
      <c r="E15" s="239"/>
      <c r="F15" s="240"/>
      <c r="G15" s="251" t="s">
        <v>20</v>
      </c>
      <c r="H15" s="252"/>
      <c r="I15" s="21" t="s">
        <v>21</v>
      </c>
      <c r="J15" s="3"/>
    </row>
    <row r="16" spans="1:10" ht="20.100000000000001" customHeight="1">
      <c r="A16" s="19"/>
      <c r="B16" s="206"/>
      <c r="C16" s="243" t="s">
        <v>22</v>
      </c>
      <c r="D16" s="243"/>
      <c r="E16" s="243"/>
      <c r="F16" s="244"/>
      <c r="G16" s="253">
        <v>219438.68096490821</v>
      </c>
      <c r="H16" s="254"/>
      <c r="I16" s="22">
        <v>16.537862551521613</v>
      </c>
      <c r="J16" s="3"/>
    </row>
    <row r="17" spans="1:10" ht="20.100000000000001" customHeight="1">
      <c r="A17" s="19"/>
      <c r="B17" s="206"/>
      <c r="C17" s="225" t="s">
        <v>23</v>
      </c>
      <c r="D17" s="225"/>
      <c r="E17" s="225"/>
      <c r="F17" s="226"/>
      <c r="G17" s="255">
        <v>78862.582718297534</v>
      </c>
      <c r="H17" s="256"/>
      <c r="I17" s="22">
        <v>5.9434305188052692</v>
      </c>
      <c r="J17" s="3"/>
    </row>
    <row r="18" spans="1:10" ht="20.100000000000001" customHeight="1">
      <c r="A18" s="19"/>
      <c r="B18" s="206"/>
      <c r="C18" s="225" t="s">
        <v>24</v>
      </c>
      <c r="D18" s="225"/>
      <c r="E18" s="225"/>
      <c r="F18" s="226"/>
      <c r="G18" s="255">
        <v>22291.694762400017</v>
      </c>
      <c r="H18" s="256"/>
      <c r="I18" s="22">
        <v>1.68</v>
      </c>
      <c r="J18" s="3"/>
    </row>
    <row r="19" spans="1:10" ht="20.100000000000001" customHeight="1">
      <c r="A19" s="19"/>
      <c r="B19" s="206"/>
      <c r="C19" s="225" t="s">
        <v>25</v>
      </c>
      <c r="D19" s="225"/>
      <c r="E19" s="225"/>
      <c r="F19" s="226"/>
      <c r="G19" s="255">
        <v>3980.6597790000028</v>
      </c>
      <c r="H19" s="256"/>
      <c r="I19" s="22">
        <v>0.3</v>
      </c>
      <c r="J19" s="3"/>
    </row>
    <row r="20" spans="1:10" ht="20.100000000000001" customHeight="1">
      <c r="A20" s="19"/>
      <c r="B20" s="206"/>
      <c r="C20" s="225" t="s">
        <v>26</v>
      </c>
      <c r="D20" s="225"/>
      <c r="E20" s="225"/>
      <c r="F20" s="226"/>
      <c r="G20" s="255">
        <v>796.13195580000058</v>
      </c>
      <c r="H20" s="256"/>
      <c r="I20" s="22">
        <v>0.06</v>
      </c>
      <c r="J20" s="3"/>
    </row>
    <row r="21" spans="1:10" ht="20.100000000000001" customHeight="1">
      <c r="A21" s="19"/>
      <c r="B21" s="206"/>
      <c r="C21" s="247" t="s">
        <v>27</v>
      </c>
      <c r="D21" s="247"/>
      <c r="E21" s="247"/>
      <c r="F21" s="248"/>
      <c r="G21" s="257">
        <v>88.459106200000065</v>
      </c>
      <c r="H21" s="258"/>
      <c r="I21" s="22">
        <v>6.6666666666666671E-3</v>
      </c>
      <c r="J21" s="3"/>
    </row>
    <row r="22" spans="1:10" ht="20.100000000000001" customHeight="1">
      <c r="A22" s="19"/>
      <c r="B22" s="206"/>
      <c r="C22" s="259" t="s">
        <v>28</v>
      </c>
      <c r="D22" s="259"/>
      <c r="E22" s="259"/>
      <c r="F22" s="260"/>
      <c r="G22" s="261">
        <v>4246.0370976000031</v>
      </c>
      <c r="H22" s="262"/>
      <c r="I22" s="23">
        <v>0.32</v>
      </c>
      <c r="J22" s="3"/>
    </row>
    <row r="23" spans="1:10" ht="20.100000000000001" customHeight="1">
      <c r="A23" s="19"/>
      <c r="B23" s="206"/>
      <c r="C23" s="263" t="s">
        <v>5</v>
      </c>
      <c r="D23" s="263"/>
      <c r="E23" s="263"/>
      <c r="F23" s="264"/>
      <c r="G23" s="261">
        <v>329704.24638420576</v>
      </c>
      <c r="H23" s="262"/>
      <c r="I23" s="23">
        <v>24.847959736993548</v>
      </c>
      <c r="J23" s="3"/>
    </row>
    <row r="24" spans="1:10" ht="20.100000000000001" customHeight="1">
      <c r="A24" s="17"/>
      <c r="B24" s="239" t="s">
        <v>29</v>
      </c>
      <c r="C24" s="239"/>
      <c r="D24" s="239"/>
      <c r="E24" s="239"/>
      <c r="F24" s="240"/>
      <c r="G24" s="241">
        <v>180313139.8012791</v>
      </c>
      <c r="H24" s="265"/>
      <c r="I24" s="242"/>
      <c r="J24" s="3"/>
    </row>
    <row r="25" spans="1:10" ht="20.100000000000001" customHeight="1">
      <c r="A25" s="19"/>
      <c r="B25" s="206"/>
      <c r="C25" s="206"/>
      <c r="D25" s="243" t="s">
        <v>0</v>
      </c>
      <c r="E25" s="243"/>
      <c r="F25" s="244"/>
      <c r="G25" s="266">
        <v>106811827.06740662</v>
      </c>
      <c r="H25" s="267"/>
      <c r="I25" s="268"/>
      <c r="J25" s="3"/>
    </row>
    <row r="26" spans="1:10" ht="20.100000000000001" customHeight="1">
      <c r="A26" s="19"/>
      <c r="B26" s="206"/>
      <c r="C26" s="206"/>
      <c r="D26" s="269" t="s">
        <v>2</v>
      </c>
      <c r="E26" s="269"/>
      <c r="F26" s="270"/>
      <c r="G26" s="271">
        <v>73501312.733872473</v>
      </c>
      <c r="H26" s="272"/>
      <c r="I26" s="273"/>
      <c r="J26" s="3"/>
    </row>
    <row r="27" spans="1:10" ht="20.100000000000001" customHeight="1">
      <c r="A27" s="17"/>
      <c r="B27" s="239" t="s">
        <v>30</v>
      </c>
      <c r="C27" s="239"/>
      <c r="D27" s="239"/>
      <c r="E27" s="239"/>
      <c r="F27" s="240"/>
      <c r="G27" s="241">
        <v>42016183.579999998</v>
      </c>
      <c r="H27" s="265"/>
      <c r="I27" s="242"/>
      <c r="J27" s="3"/>
    </row>
    <row r="28" spans="1:10" ht="20.100000000000001" customHeight="1">
      <c r="A28" s="17"/>
      <c r="B28" s="239" t="s">
        <v>31</v>
      </c>
      <c r="C28" s="239"/>
      <c r="D28" s="239"/>
      <c r="E28" s="239"/>
      <c r="F28" s="240"/>
      <c r="G28" s="241">
        <v>138296956.22127908</v>
      </c>
      <c r="H28" s="265"/>
      <c r="I28" s="242"/>
      <c r="J28" s="3"/>
    </row>
    <row r="29" spans="1:10" ht="20.100000000000001" customHeight="1">
      <c r="A29" s="17"/>
      <c r="B29" s="239" t="s">
        <v>32</v>
      </c>
      <c r="C29" s="239"/>
      <c r="D29" s="239"/>
      <c r="E29" s="239"/>
      <c r="F29" s="240"/>
      <c r="G29" s="279" t="s">
        <v>33</v>
      </c>
      <c r="H29" s="280"/>
      <c r="I29" s="21" t="s">
        <v>34</v>
      </c>
      <c r="J29" s="3"/>
    </row>
    <row r="30" spans="1:10" ht="20.100000000000001" customHeight="1">
      <c r="A30" s="19"/>
      <c r="B30" s="24"/>
      <c r="C30" s="24"/>
      <c r="D30" s="281" t="s">
        <v>35</v>
      </c>
      <c r="E30" s="281"/>
      <c r="F30" s="282"/>
      <c r="G30" s="266">
        <v>329704.24638420576</v>
      </c>
      <c r="H30" s="283"/>
      <c r="I30" s="22">
        <v>24.847959736993552</v>
      </c>
      <c r="J30" s="3"/>
    </row>
    <row r="31" spans="1:10" ht="20.100000000000001" customHeight="1" thickBot="1">
      <c r="A31" s="25"/>
      <c r="B31" s="26"/>
      <c r="C31" s="26"/>
      <c r="D31" s="284" t="s">
        <v>36</v>
      </c>
      <c r="E31" s="284"/>
      <c r="F31" s="285"/>
      <c r="G31" s="286">
        <v>617002.26574500056</v>
      </c>
      <c r="H31" s="287"/>
      <c r="I31" s="27">
        <v>46.500000000000007</v>
      </c>
      <c r="J31" s="3"/>
    </row>
    <row r="32" spans="1:10" ht="20.100000000000001" customHeight="1" thickBot="1">
      <c r="A32" s="25"/>
      <c r="B32" s="26"/>
      <c r="C32" s="26"/>
      <c r="D32" s="274" t="s">
        <v>5</v>
      </c>
      <c r="E32" s="274"/>
      <c r="F32" s="275"/>
      <c r="G32" s="276">
        <v>946706.51212920633</v>
      </c>
      <c r="H32" s="277"/>
      <c r="I32" s="28">
        <v>71.347959736993559</v>
      </c>
      <c r="J32" s="3"/>
    </row>
    <row r="33" spans="1:10" ht="15.95" customHeight="1">
      <c r="A33" s="278" t="s">
        <v>37</v>
      </c>
      <c r="B33" s="278"/>
      <c r="C33" s="278"/>
      <c r="D33" s="278"/>
      <c r="E33" s="278"/>
      <c r="F33" s="278"/>
      <c r="G33" s="278"/>
      <c r="H33" s="278"/>
      <c r="I33" s="278"/>
      <c r="J33" s="9"/>
    </row>
    <row r="34" spans="1:10" ht="12.75" customHeight="1">
      <c r="A34" s="9"/>
      <c r="B34" s="9"/>
      <c r="C34" s="9"/>
      <c r="D34" s="9"/>
      <c r="E34" s="9"/>
      <c r="F34" s="9"/>
      <c r="G34" s="9"/>
      <c r="H34" s="9"/>
      <c r="I34" s="9"/>
      <c r="J34" s="3"/>
    </row>
    <row r="35" spans="1:10" ht="12.75" customHeight="1">
      <c r="A35" s="3"/>
      <c r="B35" s="3"/>
      <c r="C35" s="3"/>
      <c r="D35" s="3"/>
      <c r="E35" s="3"/>
      <c r="F35" s="3"/>
      <c r="G35" s="3"/>
      <c r="H35" s="3"/>
      <c r="I35" s="3"/>
      <c r="J35" s="3"/>
    </row>
    <row r="36" spans="1:10">
      <c r="A36" s="3"/>
      <c r="B36" s="3"/>
      <c r="C36" s="3"/>
      <c r="D36" s="3"/>
      <c r="E36" s="3"/>
      <c r="F36" s="3"/>
      <c r="G36" s="3"/>
      <c r="H36" s="3"/>
      <c r="I36" s="3"/>
      <c r="J36" s="3"/>
    </row>
    <row r="37" spans="1:10">
      <c r="A37" s="3"/>
      <c r="B37" s="3"/>
      <c r="C37" s="3"/>
      <c r="D37" s="3"/>
      <c r="E37" s="3"/>
      <c r="F37" s="3"/>
      <c r="G37" s="3"/>
      <c r="H37" s="3"/>
      <c r="I37" s="3"/>
      <c r="J37" s="3"/>
    </row>
    <row r="38" spans="1:10">
      <c r="A38" s="3"/>
      <c r="B38" s="3"/>
      <c r="C38" s="3"/>
      <c r="D38" s="3"/>
      <c r="E38" s="3"/>
      <c r="F38" s="3"/>
      <c r="G38" s="3"/>
      <c r="H38" s="3"/>
      <c r="I38" s="3"/>
      <c r="J38" s="3"/>
    </row>
    <row r="39" spans="1:10">
      <c r="A39" s="3"/>
      <c r="B39" s="3"/>
      <c r="C39" s="3"/>
      <c r="D39" s="3"/>
      <c r="E39" s="3"/>
      <c r="F39" s="3"/>
      <c r="G39" s="3"/>
      <c r="H39" s="3"/>
      <c r="I39" s="3"/>
      <c r="J39" s="3"/>
    </row>
    <row r="40" spans="1:10">
      <c r="A40" s="3"/>
      <c r="B40" s="3"/>
      <c r="C40" s="3"/>
      <c r="D40" s="3"/>
      <c r="E40" s="3"/>
      <c r="F40" s="3"/>
      <c r="G40" s="3"/>
      <c r="H40" s="3"/>
      <c r="I40" s="3"/>
      <c r="J40" s="3"/>
    </row>
    <row r="41" spans="1:10">
      <c r="A41" s="3"/>
      <c r="B41" s="3"/>
      <c r="C41" s="3"/>
      <c r="D41" s="3"/>
      <c r="E41" s="3"/>
      <c r="F41" s="3"/>
      <c r="G41" s="3"/>
      <c r="H41" s="3"/>
      <c r="I41" s="3"/>
      <c r="J41" s="3"/>
    </row>
    <row r="42" spans="1:10">
      <c r="A42" s="3"/>
      <c r="B42" s="3"/>
      <c r="C42" s="3"/>
      <c r="D42" s="3"/>
      <c r="E42" s="3"/>
      <c r="F42" s="3"/>
      <c r="G42" s="3"/>
      <c r="H42" s="3"/>
      <c r="I42" s="3"/>
      <c r="J42" s="3"/>
    </row>
    <row r="43" spans="1:10">
      <c r="A43" s="3"/>
      <c r="B43" s="3"/>
      <c r="C43" s="3"/>
      <c r="D43" s="3"/>
      <c r="E43" s="3"/>
      <c r="F43" s="3"/>
      <c r="G43" s="3"/>
      <c r="H43" s="3"/>
      <c r="I43" s="3"/>
      <c r="J43" s="3"/>
    </row>
    <row r="44" spans="1:10">
      <c r="A44" s="3"/>
      <c r="B44" s="3"/>
      <c r="C44" s="3"/>
      <c r="D44" s="3"/>
      <c r="E44" s="3"/>
      <c r="F44" s="3"/>
      <c r="G44" s="3"/>
      <c r="H44" s="3"/>
      <c r="I44" s="3"/>
      <c r="J44" s="3"/>
    </row>
    <row r="45" spans="1:10">
      <c r="A45" s="3"/>
      <c r="B45" s="3"/>
      <c r="C45" s="3"/>
      <c r="D45" s="3"/>
      <c r="E45" s="3"/>
      <c r="F45" s="3"/>
      <c r="G45" s="3"/>
      <c r="H45" s="3"/>
      <c r="I45" s="3"/>
      <c r="J45" s="3"/>
    </row>
    <row r="46" spans="1:10">
      <c r="A46" s="3"/>
      <c r="B46" s="3"/>
      <c r="C46" s="3"/>
      <c r="D46" s="3"/>
      <c r="E46" s="3"/>
      <c r="F46" s="3"/>
      <c r="G46" s="3"/>
      <c r="H46" s="3"/>
      <c r="I46" s="3"/>
      <c r="J46" s="3"/>
    </row>
    <row r="47" spans="1:10">
      <c r="A47" s="3"/>
      <c r="B47" s="3"/>
      <c r="C47" s="3"/>
      <c r="D47" s="3"/>
      <c r="E47" s="3"/>
      <c r="F47" s="3"/>
      <c r="G47" s="3"/>
      <c r="H47" s="3"/>
      <c r="I47" s="3"/>
      <c r="J47" s="3"/>
    </row>
    <row r="48" spans="1:10">
      <c r="A48" s="3"/>
      <c r="B48" s="3"/>
      <c r="C48" s="3"/>
      <c r="D48" s="3"/>
      <c r="E48" s="3"/>
      <c r="F48" s="3"/>
      <c r="G48" s="3"/>
      <c r="H48" s="3"/>
      <c r="I48" s="3"/>
    </row>
    <row r="49" spans="1:9">
      <c r="A49" s="3"/>
      <c r="B49" s="3"/>
      <c r="C49" s="3"/>
      <c r="D49" s="3"/>
      <c r="E49" s="3"/>
      <c r="F49" s="3"/>
      <c r="G49" s="3"/>
      <c r="H49" s="3"/>
      <c r="I49" s="3"/>
    </row>
    <row r="50" spans="1:9">
      <c r="A50" s="3"/>
      <c r="B50" s="3"/>
      <c r="C50" s="3"/>
      <c r="D50" s="3"/>
      <c r="E50" s="3"/>
      <c r="F50" s="3"/>
      <c r="G50" s="3"/>
      <c r="H50" s="3"/>
      <c r="I50" s="3"/>
    </row>
    <row r="51" spans="1:9">
      <c r="A51" s="3"/>
      <c r="B51" s="3"/>
      <c r="C51" s="3"/>
      <c r="D51" s="3"/>
      <c r="E51" s="3"/>
      <c r="F51" s="3"/>
      <c r="G51" s="3"/>
      <c r="H51" s="3"/>
      <c r="I51" s="3"/>
    </row>
    <row r="52" spans="1:9">
      <c r="A52" s="3"/>
      <c r="B52" s="3"/>
      <c r="C52" s="3"/>
      <c r="D52" s="3"/>
      <c r="E52" s="3"/>
      <c r="F52" s="3"/>
      <c r="G52" s="3"/>
      <c r="H52" s="3"/>
      <c r="I52" s="3"/>
    </row>
    <row r="53" spans="1:9">
      <c r="A53" s="3"/>
      <c r="B53" s="3"/>
      <c r="C53" s="3"/>
      <c r="D53" s="3"/>
      <c r="E53" s="3"/>
      <c r="F53" s="3"/>
      <c r="G53" s="3"/>
      <c r="H53" s="3"/>
      <c r="I53" s="3"/>
    </row>
    <row r="54" spans="1:9">
      <c r="A54" s="3"/>
      <c r="B54" s="3"/>
      <c r="C54" s="3"/>
      <c r="D54" s="3"/>
      <c r="E54" s="3"/>
      <c r="F54" s="3"/>
      <c r="G54" s="3"/>
      <c r="H54" s="3"/>
      <c r="I54" s="3"/>
    </row>
    <row r="55" spans="1:9">
      <c r="A55" s="3"/>
      <c r="B55" s="3"/>
      <c r="C55" s="3"/>
      <c r="D55" s="3"/>
      <c r="E55" s="3"/>
      <c r="F55" s="3"/>
      <c r="G55" s="3"/>
      <c r="H55" s="3"/>
      <c r="I55" s="3"/>
    </row>
  </sheetData>
  <mergeCells count="52">
    <mergeCell ref="D32:F32"/>
    <mergeCell ref="G32:H32"/>
    <mergeCell ref="A33:I33"/>
    <mergeCell ref="B29:F29"/>
    <mergeCell ref="G29:H29"/>
    <mergeCell ref="D30:F30"/>
    <mergeCell ref="G30:H30"/>
    <mergeCell ref="D31:F31"/>
    <mergeCell ref="G31:H31"/>
    <mergeCell ref="D26:F26"/>
    <mergeCell ref="G26:I26"/>
    <mergeCell ref="B27:F27"/>
    <mergeCell ref="G27:I27"/>
    <mergeCell ref="B28:F28"/>
    <mergeCell ref="G28:I28"/>
    <mergeCell ref="C23:F23"/>
    <mergeCell ref="G23:H23"/>
    <mergeCell ref="B24:F24"/>
    <mergeCell ref="G24:I24"/>
    <mergeCell ref="D25:F25"/>
    <mergeCell ref="G25:I25"/>
    <mergeCell ref="C20:F20"/>
    <mergeCell ref="G20:H20"/>
    <mergeCell ref="C21:F21"/>
    <mergeCell ref="G21:H21"/>
    <mergeCell ref="C22:F22"/>
    <mergeCell ref="G22:H22"/>
    <mergeCell ref="C17:F17"/>
    <mergeCell ref="G17:H17"/>
    <mergeCell ref="C18:F18"/>
    <mergeCell ref="G18:H18"/>
    <mergeCell ref="C19:F19"/>
    <mergeCell ref="G19:H19"/>
    <mergeCell ref="C14:F14"/>
    <mergeCell ref="H14:I14"/>
    <mergeCell ref="B15:F15"/>
    <mergeCell ref="G15:H15"/>
    <mergeCell ref="C16:F16"/>
    <mergeCell ref="G16:H16"/>
    <mergeCell ref="C13:F13"/>
    <mergeCell ref="H13:I13"/>
    <mergeCell ref="A2:I2"/>
    <mergeCell ref="A4:I4"/>
    <mergeCell ref="A6:I6"/>
    <mergeCell ref="A8:F8"/>
    <mergeCell ref="A9:F9"/>
    <mergeCell ref="H9:I9"/>
    <mergeCell ref="H10:I10"/>
    <mergeCell ref="B11:F11"/>
    <mergeCell ref="H11:I11"/>
    <mergeCell ref="C12:F12"/>
    <mergeCell ref="H12:I12"/>
  </mergeCells>
  <printOptions horizontalCentered="1" verticalCentered="1"/>
  <pageMargins left="0.59055118110236227" right="0.59055118110236227" top="1.1811023622047245" bottom="0.78740157480314965" header="0.51181102362204722" footer="0.51181102362204722"/>
  <pageSetup paperSize="9" scale="99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O55"/>
  <sheetViews>
    <sheetView showGridLines="0" view="pageBreakPreview" workbookViewId="0">
      <selection activeCell="A6" sqref="A6:I6"/>
    </sheetView>
  </sheetViews>
  <sheetFormatPr defaultRowHeight="11.25"/>
  <cols>
    <col min="1" max="1" width="9.140625" style="214"/>
    <col min="2" max="2" width="15.7109375" style="214" customWidth="1"/>
    <col min="3" max="4" width="3.7109375" style="214" customWidth="1"/>
    <col min="5" max="5" width="4.7109375" style="214" customWidth="1"/>
    <col min="6" max="6" width="5.7109375" style="214" customWidth="1"/>
    <col min="7" max="7" width="8.85546875" style="214" customWidth="1"/>
    <col min="8" max="8" width="81.28515625" style="214" customWidth="1"/>
    <col min="9" max="9" width="20.42578125" style="214" bestFit="1" customWidth="1"/>
    <col min="10" max="10" width="9.140625" style="214"/>
    <col min="11" max="11" width="9.140625" style="29"/>
    <col min="12" max="12" width="12.7109375" style="29" bestFit="1" customWidth="1"/>
    <col min="13" max="13" width="19" style="214" customWidth="1"/>
    <col min="14" max="16384" width="9.140625" style="214"/>
  </cols>
  <sheetData>
    <row r="1" spans="1:15" ht="6" customHeight="1"/>
    <row r="2" spans="1:15" s="30" customFormat="1" ht="20.100000000000001" customHeight="1">
      <c r="A2" s="303" t="s">
        <v>38</v>
      </c>
      <c r="B2" s="303"/>
      <c r="C2" s="303"/>
      <c r="D2" s="303"/>
      <c r="E2" s="303"/>
      <c r="F2" s="303"/>
      <c r="G2" s="303"/>
      <c r="H2" s="303"/>
      <c r="I2" s="303"/>
      <c r="K2" s="31"/>
      <c r="L2" s="31"/>
    </row>
    <row r="3" spans="1:15" ht="6" customHeight="1">
      <c r="L3" s="32"/>
      <c r="M3" s="211"/>
      <c r="N3" s="211"/>
      <c r="O3" s="211"/>
    </row>
    <row r="4" spans="1:15" ht="15.95" customHeight="1">
      <c r="A4" s="304" t="s">
        <v>196</v>
      </c>
      <c r="B4" s="304"/>
      <c r="C4" s="304"/>
      <c r="D4" s="304"/>
      <c r="E4" s="304"/>
      <c r="F4" s="304"/>
      <c r="G4" s="304"/>
      <c r="H4" s="304"/>
      <c r="I4" s="304"/>
      <c r="L4" s="33"/>
      <c r="M4" s="211"/>
      <c r="N4" s="212"/>
      <c r="O4" s="212"/>
    </row>
    <row r="5" spans="1:15" ht="6" customHeight="1">
      <c r="L5" s="33"/>
      <c r="M5" s="210"/>
      <c r="N5" s="210"/>
      <c r="O5" s="210"/>
    </row>
    <row r="6" spans="1:15" s="34" customFormat="1" ht="14.1" customHeight="1">
      <c r="A6" s="305" t="s">
        <v>11</v>
      </c>
      <c r="B6" s="305"/>
      <c r="C6" s="305"/>
      <c r="D6" s="305"/>
      <c r="E6" s="305"/>
      <c r="F6" s="305"/>
      <c r="G6" s="305"/>
      <c r="H6" s="305"/>
      <c r="I6" s="305"/>
      <c r="K6" s="35"/>
      <c r="L6" s="33"/>
      <c r="M6" s="210"/>
      <c r="N6" s="36"/>
      <c r="O6" s="36"/>
    </row>
    <row r="7" spans="1:15" ht="6" customHeight="1">
      <c r="B7" s="37"/>
      <c r="C7" s="37"/>
      <c r="D7" s="37"/>
      <c r="E7" s="37"/>
      <c r="F7" s="37"/>
      <c r="G7" s="37"/>
      <c r="H7" s="37"/>
      <c r="I7" s="37"/>
      <c r="L7" s="38"/>
      <c r="M7" s="212"/>
      <c r="N7" s="213"/>
      <c r="O7" s="213"/>
    </row>
    <row r="8" spans="1:15" ht="14.1" customHeight="1" thickBot="1">
      <c r="B8" s="306" t="s">
        <v>39</v>
      </c>
      <c r="C8" s="306"/>
      <c r="D8" s="306"/>
      <c r="E8" s="306"/>
      <c r="F8" s="175" t="s">
        <v>189</v>
      </c>
      <c r="G8" s="215"/>
      <c r="H8" s="39" t="s">
        <v>40</v>
      </c>
      <c r="I8" s="40" t="s">
        <v>189</v>
      </c>
      <c r="L8" s="38"/>
      <c r="M8" s="212"/>
      <c r="N8" s="212"/>
      <c r="O8" s="212"/>
    </row>
    <row r="9" spans="1:15" ht="20.100000000000001" customHeight="1" thickBot="1">
      <c r="A9" s="167" t="s">
        <v>41</v>
      </c>
      <c r="B9" s="307" t="s">
        <v>42</v>
      </c>
      <c r="C9" s="308"/>
      <c r="D9" s="308"/>
      <c r="E9" s="308"/>
      <c r="F9" s="308"/>
      <c r="G9" s="308"/>
      <c r="H9" s="309"/>
      <c r="I9" s="168" t="s">
        <v>43</v>
      </c>
      <c r="L9" s="33"/>
      <c r="M9" s="210"/>
      <c r="N9" s="210"/>
      <c r="O9" s="210"/>
    </row>
    <row r="10" spans="1:15" ht="14.1" customHeight="1">
      <c r="A10" s="41" t="s">
        <v>44</v>
      </c>
      <c r="B10" s="42" t="s">
        <v>105</v>
      </c>
      <c r="C10" s="43"/>
      <c r="D10" s="301" t="s">
        <v>106</v>
      </c>
      <c r="E10" s="301"/>
      <c r="F10" s="301"/>
      <c r="G10" s="301"/>
      <c r="H10" s="302"/>
      <c r="I10" s="44">
        <v>36025410.581411928</v>
      </c>
      <c r="L10" s="33"/>
      <c r="M10" s="210"/>
      <c r="N10" s="210"/>
      <c r="O10" s="210"/>
    </row>
    <row r="11" spans="1:15" ht="14.1" customHeight="1">
      <c r="A11" s="45" t="s">
        <v>44</v>
      </c>
      <c r="B11" s="46" t="s">
        <v>107</v>
      </c>
      <c r="C11" s="47"/>
      <c r="D11" s="48"/>
      <c r="E11" s="296" t="s">
        <v>108</v>
      </c>
      <c r="F11" s="296"/>
      <c r="G11" s="296"/>
      <c r="H11" s="297"/>
      <c r="I11" s="49">
        <v>36025410.581411928</v>
      </c>
      <c r="L11" s="33"/>
      <c r="M11" s="210"/>
      <c r="N11" s="210"/>
      <c r="O11" s="210"/>
    </row>
    <row r="12" spans="1:15" ht="14.1" customHeight="1">
      <c r="A12" s="50" t="s">
        <v>44</v>
      </c>
      <c r="B12" s="46" t="s">
        <v>109</v>
      </c>
      <c r="C12" s="294"/>
      <c r="D12" s="295"/>
      <c r="E12" s="295"/>
      <c r="F12" s="296" t="s">
        <v>110</v>
      </c>
      <c r="G12" s="296"/>
      <c r="H12" s="297"/>
      <c r="I12" s="51">
        <v>0</v>
      </c>
      <c r="L12" s="33"/>
      <c r="M12" s="210"/>
      <c r="N12" s="210"/>
      <c r="O12" s="210"/>
    </row>
    <row r="13" spans="1:15" ht="14.1" customHeight="1">
      <c r="A13" s="50" t="s">
        <v>44</v>
      </c>
      <c r="B13" s="46" t="s">
        <v>111</v>
      </c>
      <c r="C13" s="294"/>
      <c r="D13" s="295"/>
      <c r="E13" s="295"/>
      <c r="F13" s="295"/>
      <c r="G13" s="288" t="s">
        <v>112</v>
      </c>
      <c r="H13" s="289"/>
      <c r="I13" s="51">
        <v>0</v>
      </c>
      <c r="L13" s="298"/>
      <c r="M13" s="298"/>
      <c r="N13" s="299"/>
      <c r="O13" s="299"/>
    </row>
    <row r="14" spans="1:15" ht="14.1" customHeight="1">
      <c r="A14" s="50" t="s">
        <v>45</v>
      </c>
      <c r="B14" s="46" t="s">
        <v>113</v>
      </c>
      <c r="C14" s="294"/>
      <c r="D14" s="295"/>
      <c r="E14" s="295"/>
      <c r="F14" s="295"/>
      <c r="G14" s="288" t="s">
        <v>114</v>
      </c>
      <c r="H14" s="289"/>
      <c r="I14" s="52">
        <v>0</v>
      </c>
      <c r="L14" s="298"/>
      <c r="M14" s="298"/>
      <c r="N14" s="300"/>
      <c r="O14" s="300"/>
    </row>
    <row r="15" spans="1:15" ht="14.1" customHeight="1">
      <c r="A15" s="50" t="s">
        <v>45</v>
      </c>
      <c r="B15" s="46" t="s">
        <v>115</v>
      </c>
      <c r="C15" s="294"/>
      <c r="D15" s="295"/>
      <c r="E15" s="295"/>
      <c r="F15" s="295"/>
      <c r="G15" s="288" t="s">
        <v>116</v>
      </c>
      <c r="H15" s="289"/>
      <c r="I15" s="52">
        <v>0</v>
      </c>
      <c r="L15" s="298"/>
      <c r="M15" s="298"/>
      <c r="N15" s="300"/>
      <c r="O15" s="300"/>
    </row>
    <row r="16" spans="1:15" ht="14.1" customHeight="1">
      <c r="A16" s="50" t="s">
        <v>45</v>
      </c>
      <c r="B16" s="46" t="s">
        <v>117</v>
      </c>
      <c r="C16" s="294"/>
      <c r="D16" s="295"/>
      <c r="E16" s="295"/>
      <c r="F16" s="295"/>
      <c r="G16" s="288" t="s">
        <v>118</v>
      </c>
      <c r="H16" s="289"/>
      <c r="I16" s="52">
        <v>0</v>
      </c>
      <c r="L16" s="298"/>
      <c r="M16" s="298"/>
      <c r="N16" s="299"/>
      <c r="O16" s="299"/>
    </row>
    <row r="17" spans="1:15" ht="14.1" customHeight="1">
      <c r="A17" s="50" t="s">
        <v>45</v>
      </c>
      <c r="B17" s="46" t="s">
        <v>119</v>
      </c>
      <c r="C17" s="294"/>
      <c r="D17" s="295"/>
      <c r="E17" s="295"/>
      <c r="F17" s="295"/>
      <c r="G17" s="288" t="s">
        <v>120</v>
      </c>
      <c r="H17" s="289"/>
      <c r="I17" s="51">
        <v>0</v>
      </c>
      <c r="L17" s="32"/>
      <c r="M17" s="210"/>
      <c r="N17" s="298"/>
      <c r="O17" s="298"/>
    </row>
    <row r="18" spans="1:15" ht="14.1" customHeight="1">
      <c r="A18" s="50" t="s">
        <v>45</v>
      </c>
      <c r="B18" s="46" t="s">
        <v>121</v>
      </c>
      <c r="C18" s="208"/>
      <c r="D18" s="209"/>
      <c r="E18" s="209"/>
      <c r="F18" s="209"/>
      <c r="G18" s="288" t="s">
        <v>122</v>
      </c>
      <c r="H18" s="289"/>
      <c r="I18" s="51">
        <v>0</v>
      </c>
      <c r="L18" s="32"/>
      <c r="M18" s="210"/>
      <c r="N18" s="210"/>
      <c r="O18" s="210"/>
    </row>
    <row r="19" spans="1:15" ht="14.1" customHeight="1">
      <c r="A19" s="50" t="s">
        <v>45</v>
      </c>
      <c r="B19" s="46" t="s">
        <v>123</v>
      </c>
      <c r="C19" s="208"/>
      <c r="D19" s="209"/>
      <c r="E19" s="209"/>
      <c r="F19" s="209"/>
      <c r="G19" s="288" t="s">
        <v>124</v>
      </c>
      <c r="H19" s="289"/>
      <c r="I19" s="51">
        <v>0</v>
      </c>
      <c r="L19" s="32"/>
      <c r="M19" s="210"/>
      <c r="N19" s="210"/>
      <c r="O19" s="210"/>
    </row>
    <row r="20" spans="1:15" ht="14.1" customHeight="1">
      <c r="A20" s="50" t="s">
        <v>44</v>
      </c>
      <c r="B20" s="46" t="s">
        <v>125</v>
      </c>
      <c r="C20" s="294"/>
      <c r="D20" s="295"/>
      <c r="E20" s="295"/>
      <c r="F20" s="296" t="s">
        <v>126</v>
      </c>
      <c r="G20" s="296"/>
      <c r="H20" s="297"/>
      <c r="I20" s="51">
        <v>0</v>
      </c>
    </row>
    <row r="21" spans="1:15" ht="14.1" customHeight="1">
      <c r="A21" s="50" t="s">
        <v>44</v>
      </c>
      <c r="B21" s="46" t="s">
        <v>127</v>
      </c>
      <c r="C21" s="294"/>
      <c r="D21" s="295"/>
      <c r="E21" s="295"/>
      <c r="F21" s="295"/>
      <c r="G21" s="288" t="s">
        <v>128</v>
      </c>
      <c r="H21" s="289"/>
      <c r="I21" s="51">
        <v>0</v>
      </c>
    </row>
    <row r="22" spans="1:15" ht="14.1" customHeight="1">
      <c r="A22" s="50" t="s">
        <v>45</v>
      </c>
      <c r="B22" s="46" t="s">
        <v>129</v>
      </c>
      <c r="C22" s="294"/>
      <c r="D22" s="295"/>
      <c r="E22" s="295"/>
      <c r="F22" s="295"/>
      <c r="G22" s="288" t="s">
        <v>114</v>
      </c>
      <c r="H22" s="289"/>
      <c r="I22" s="51">
        <v>0</v>
      </c>
    </row>
    <row r="23" spans="1:15" ht="14.1" customHeight="1">
      <c r="A23" s="50" t="s">
        <v>45</v>
      </c>
      <c r="B23" s="46" t="s">
        <v>130</v>
      </c>
      <c r="C23" s="294"/>
      <c r="D23" s="295"/>
      <c r="E23" s="295"/>
      <c r="F23" s="295"/>
      <c r="G23" s="288" t="s">
        <v>131</v>
      </c>
      <c r="H23" s="289"/>
      <c r="I23" s="51">
        <v>0</v>
      </c>
    </row>
    <row r="24" spans="1:15" ht="14.1" customHeight="1">
      <c r="A24" s="50" t="s">
        <v>45</v>
      </c>
      <c r="B24" s="46" t="s">
        <v>132</v>
      </c>
      <c r="C24" s="294"/>
      <c r="D24" s="295"/>
      <c r="E24" s="295"/>
      <c r="F24" s="295"/>
      <c r="G24" s="288" t="s">
        <v>120</v>
      </c>
      <c r="H24" s="289"/>
      <c r="I24" s="51">
        <v>0</v>
      </c>
    </row>
    <row r="25" spans="1:15" ht="14.1" customHeight="1">
      <c r="A25" s="50" t="s">
        <v>45</v>
      </c>
      <c r="B25" s="46" t="s">
        <v>133</v>
      </c>
      <c r="C25" s="294"/>
      <c r="D25" s="295"/>
      <c r="E25" s="295"/>
      <c r="F25" s="295"/>
      <c r="G25" s="288" t="s">
        <v>122</v>
      </c>
      <c r="H25" s="289"/>
      <c r="I25" s="51">
        <v>0</v>
      </c>
    </row>
    <row r="26" spans="1:15" ht="14.1" customHeight="1">
      <c r="A26" s="50" t="s">
        <v>45</v>
      </c>
      <c r="B26" s="46" t="s">
        <v>134</v>
      </c>
      <c r="C26" s="208"/>
      <c r="D26" s="209"/>
      <c r="E26" s="209"/>
      <c r="F26" s="209"/>
      <c r="G26" s="288" t="s">
        <v>124</v>
      </c>
      <c r="H26" s="289"/>
      <c r="I26" s="51">
        <v>0</v>
      </c>
    </row>
    <row r="27" spans="1:15" ht="14.1" customHeight="1">
      <c r="A27" s="50" t="s">
        <v>44</v>
      </c>
      <c r="B27" s="46" t="s">
        <v>135</v>
      </c>
      <c r="C27" s="208"/>
      <c r="D27" s="209"/>
      <c r="E27" s="169"/>
      <c r="F27" s="296" t="s">
        <v>136</v>
      </c>
      <c r="G27" s="296"/>
      <c r="H27" s="297"/>
      <c r="I27" s="53">
        <v>65982033.731267177</v>
      </c>
    </row>
    <row r="28" spans="1:15" ht="14.1" customHeight="1">
      <c r="A28" s="50" t="s">
        <v>44</v>
      </c>
      <c r="B28" s="46" t="s">
        <v>137</v>
      </c>
      <c r="C28" s="208"/>
      <c r="D28" s="209"/>
      <c r="E28" s="209"/>
      <c r="F28" s="209"/>
      <c r="G28" s="288" t="s">
        <v>138</v>
      </c>
      <c r="H28" s="289"/>
      <c r="I28" s="51">
        <v>73718421.680000007</v>
      </c>
    </row>
    <row r="29" spans="1:15" ht="14.1" customHeight="1">
      <c r="A29" s="50" t="s">
        <v>45</v>
      </c>
      <c r="B29" s="46" t="s">
        <v>139</v>
      </c>
      <c r="C29" s="208"/>
      <c r="D29" s="209"/>
      <c r="E29" s="209"/>
      <c r="F29" s="209"/>
      <c r="G29" s="288" t="s">
        <v>140</v>
      </c>
      <c r="H29" s="289"/>
      <c r="I29" s="51">
        <v>-118558.8</v>
      </c>
    </row>
    <row r="30" spans="1:15" ht="14.1" customHeight="1">
      <c r="A30" s="50" t="s">
        <v>45</v>
      </c>
      <c r="B30" s="46" t="s">
        <v>141</v>
      </c>
      <c r="C30" s="208"/>
      <c r="D30" s="209"/>
      <c r="E30" s="209"/>
      <c r="F30" s="209"/>
      <c r="G30" s="288" t="s">
        <v>142</v>
      </c>
      <c r="H30" s="289"/>
      <c r="I30" s="51">
        <v>-98550.137308994657</v>
      </c>
    </row>
    <row r="31" spans="1:15" ht="14.1" customHeight="1">
      <c r="A31" s="50" t="s">
        <v>45</v>
      </c>
      <c r="B31" s="46" t="s">
        <v>143</v>
      </c>
      <c r="C31" s="208"/>
      <c r="D31" s="209"/>
      <c r="E31" s="209"/>
      <c r="F31" s="209"/>
      <c r="G31" s="288" t="s">
        <v>144</v>
      </c>
      <c r="H31" s="289"/>
      <c r="I31" s="51">
        <v>0</v>
      </c>
    </row>
    <row r="32" spans="1:15" ht="14.1" customHeight="1">
      <c r="A32" s="50" t="s">
        <v>45</v>
      </c>
      <c r="B32" s="46" t="s">
        <v>145</v>
      </c>
      <c r="C32" s="208"/>
      <c r="D32" s="209"/>
      <c r="E32" s="209"/>
      <c r="F32" s="209"/>
      <c r="G32" s="288" t="s">
        <v>146</v>
      </c>
      <c r="H32" s="289"/>
      <c r="I32" s="51">
        <v>-7519279.0114238355</v>
      </c>
    </row>
    <row r="33" spans="1:9" ht="14.1" customHeight="1">
      <c r="A33" s="50" t="s">
        <v>45</v>
      </c>
      <c r="B33" s="46" t="s">
        <v>147</v>
      </c>
      <c r="C33" s="208"/>
      <c r="D33" s="209"/>
      <c r="E33" s="209"/>
      <c r="F33" s="209"/>
      <c r="G33" s="288" t="s">
        <v>148</v>
      </c>
      <c r="H33" s="289"/>
      <c r="I33" s="51">
        <v>0</v>
      </c>
    </row>
    <row r="34" spans="1:9" ht="14.1" customHeight="1">
      <c r="A34" s="50" t="s">
        <v>44</v>
      </c>
      <c r="B34" s="46" t="s">
        <v>149</v>
      </c>
      <c r="C34" s="294"/>
      <c r="D34" s="295"/>
      <c r="E34" s="295"/>
      <c r="F34" s="296" t="s">
        <v>150</v>
      </c>
      <c r="G34" s="296"/>
      <c r="H34" s="297"/>
      <c r="I34" s="53">
        <v>87138121.491423845</v>
      </c>
    </row>
    <row r="35" spans="1:9" ht="14.1" customHeight="1">
      <c r="A35" s="50" t="s">
        <v>44</v>
      </c>
      <c r="B35" s="46" t="s">
        <v>151</v>
      </c>
      <c r="C35" s="294"/>
      <c r="D35" s="295"/>
      <c r="E35" s="295"/>
      <c r="F35" s="295"/>
      <c r="G35" s="288" t="s">
        <v>152</v>
      </c>
      <c r="H35" s="289"/>
      <c r="I35" s="51">
        <v>134146397.73</v>
      </c>
    </row>
    <row r="36" spans="1:9" ht="14.1" customHeight="1">
      <c r="A36" s="50" t="s">
        <v>45</v>
      </c>
      <c r="B36" s="46" t="s">
        <v>153</v>
      </c>
      <c r="C36" s="294"/>
      <c r="D36" s="295"/>
      <c r="E36" s="295"/>
      <c r="F36" s="295"/>
      <c r="G36" s="288" t="s">
        <v>140</v>
      </c>
      <c r="H36" s="289"/>
      <c r="I36" s="51">
        <v>-14926856.33</v>
      </c>
    </row>
    <row r="37" spans="1:9" ht="14.1" customHeight="1">
      <c r="A37" s="50" t="s">
        <v>45</v>
      </c>
      <c r="B37" s="46" t="s">
        <v>154</v>
      </c>
      <c r="C37" s="294"/>
      <c r="D37" s="295"/>
      <c r="E37" s="295"/>
      <c r="F37" s="295"/>
      <c r="G37" s="288" t="s">
        <v>155</v>
      </c>
      <c r="H37" s="289"/>
      <c r="I37" s="51">
        <v>-12407714.33</v>
      </c>
    </row>
    <row r="38" spans="1:9" ht="14.1" customHeight="1">
      <c r="A38" s="50" t="s">
        <v>45</v>
      </c>
      <c r="B38" s="46" t="s">
        <v>156</v>
      </c>
      <c r="C38" s="294"/>
      <c r="D38" s="295"/>
      <c r="E38" s="295"/>
      <c r="F38" s="295"/>
      <c r="G38" s="288" t="s">
        <v>146</v>
      </c>
      <c r="H38" s="289"/>
      <c r="I38" s="51">
        <v>-13682932.568576161</v>
      </c>
    </row>
    <row r="39" spans="1:9" ht="14.1" customHeight="1">
      <c r="A39" s="50" t="s">
        <v>45</v>
      </c>
      <c r="B39" s="46" t="s">
        <v>157</v>
      </c>
      <c r="C39" s="294"/>
      <c r="D39" s="295"/>
      <c r="E39" s="295"/>
      <c r="F39" s="295"/>
      <c r="G39" s="288" t="s">
        <v>122</v>
      </c>
      <c r="H39" s="289"/>
      <c r="I39" s="51">
        <v>-5990773.0099999998</v>
      </c>
    </row>
    <row r="40" spans="1:9" ht="14.1" customHeight="1">
      <c r="A40" s="50" t="s">
        <v>45</v>
      </c>
      <c r="B40" s="46" t="s">
        <v>158</v>
      </c>
      <c r="C40" s="294"/>
      <c r="D40" s="295"/>
      <c r="E40" s="295"/>
      <c r="F40" s="296" t="s">
        <v>159</v>
      </c>
      <c r="G40" s="296"/>
      <c r="H40" s="297"/>
      <c r="I40" s="53">
        <v>-117094744.6412791</v>
      </c>
    </row>
    <row r="41" spans="1:9" ht="14.1" customHeight="1">
      <c r="A41" s="54" t="s">
        <v>45</v>
      </c>
      <c r="B41" s="46" t="s">
        <v>160</v>
      </c>
      <c r="C41" s="294"/>
      <c r="D41" s="295"/>
      <c r="E41" s="295"/>
      <c r="F41" s="295"/>
      <c r="G41" s="288" t="s">
        <v>161</v>
      </c>
      <c r="H41" s="289"/>
      <c r="I41" s="51">
        <v>-117094744.6412791</v>
      </c>
    </row>
    <row r="42" spans="1:9" ht="14.1" customHeight="1">
      <c r="A42" s="50" t="s">
        <v>44</v>
      </c>
      <c r="B42" s="55" t="s">
        <v>162</v>
      </c>
      <c r="C42" s="209"/>
      <c r="D42" s="209"/>
      <c r="E42" s="169"/>
      <c r="F42" s="296" t="s">
        <v>163</v>
      </c>
      <c r="G42" s="296"/>
      <c r="H42" s="297"/>
      <c r="I42" s="53">
        <v>0</v>
      </c>
    </row>
    <row r="43" spans="1:9" ht="14.1" customHeight="1">
      <c r="A43" s="50" t="s">
        <v>44</v>
      </c>
      <c r="B43" s="55" t="s">
        <v>164</v>
      </c>
      <c r="C43" s="170"/>
      <c r="D43" s="170"/>
      <c r="E43" s="171"/>
      <c r="F43" s="172"/>
      <c r="G43" s="288" t="s">
        <v>165</v>
      </c>
      <c r="H43" s="289"/>
      <c r="I43" s="173"/>
    </row>
    <row r="44" spans="1:9" ht="14.1" customHeight="1">
      <c r="A44" s="50" t="s">
        <v>44</v>
      </c>
      <c r="B44" s="55" t="s">
        <v>166</v>
      </c>
      <c r="C44" s="170"/>
      <c r="D44" s="170"/>
      <c r="E44" s="171"/>
      <c r="F44" s="296" t="s">
        <v>167</v>
      </c>
      <c r="G44" s="296"/>
      <c r="H44" s="297"/>
      <c r="I44" s="173">
        <v>0</v>
      </c>
    </row>
    <row r="45" spans="1:9" ht="14.1" customHeight="1">
      <c r="A45" s="50" t="s">
        <v>44</v>
      </c>
      <c r="B45" s="55" t="s">
        <v>168</v>
      </c>
      <c r="C45" s="170"/>
      <c r="D45" s="170"/>
      <c r="E45" s="171"/>
      <c r="F45" s="172"/>
      <c r="G45" s="288" t="s">
        <v>169</v>
      </c>
      <c r="H45" s="289"/>
      <c r="I45" s="173"/>
    </row>
    <row r="46" spans="1:9" ht="14.1" customHeight="1">
      <c r="A46" s="50" t="s">
        <v>44</v>
      </c>
      <c r="B46" s="55" t="s">
        <v>170</v>
      </c>
      <c r="C46" s="170"/>
      <c r="D46" s="170"/>
      <c r="E46" s="171"/>
      <c r="F46" s="172"/>
      <c r="G46" s="288" t="s">
        <v>165</v>
      </c>
      <c r="H46" s="289"/>
      <c r="I46" s="173"/>
    </row>
    <row r="47" spans="1:9" ht="14.1" customHeight="1">
      <c r="A47" s="50" t="s">
        <v>44</v>
      </c>
      <c r="B47" s="55" t="s">
        <v>171</v>
      </c>
      <c r="C47" s="170"/>
      <c r="D47" s="170"/>
      <c r="E47" s="171"/>
      <c r="F47" s="172"/>
      <c r="G47" s="288" t="s">
        <v>172</v>
      </c>
      <c r="H47" s="289"/>
      <c r="I47" s="173"/>
    </row>
    <row r="48" spans="1:9" ht="14.1" customHeight="1">
      <c r="A48" s="50" t="s">
        <v>44</v>
      </c>
      <c r="B48" s="55" t="s">
        <v>173</v>
      </c>
      <c r="C48" s="170"/>
      <c r="D48" s="170"/>
      <c r="E48" s="171"/>
      <c r="F48" s="172"/>
      <c r="G48" s="288" t="s">
        <v>174</v>
      </c>
      <c r="H48" s="289"/>
      <c r="I48" s="173"/>
    </row>
    <row r="49" spans="1:9" ht="14.1" customHeight="1" thickBot="1">
      <c r="A49" s="56" t="s">
        <v>44</v>
      </c>
      <c r="B49" s="57" t="s">
        <v>176</v>
      </c>
      <c r="C49" s="165"/>
      <c r="D49" s="165"/>
      <c r="E49" s="174"/>
      <c r="F49" s="166"/>
      <c r="G49" s="290" t="s">
        <v>175</v>
      </c>
      <c r="H49" s="291"/>
      <c r="I49" s="58"/>
    </row>
    <row r="50" spans="1:9" ht="14.1" customHeight="1">
      <c r="A50" s="176"/>
      <c r="B50" s="177"/>
      <c r="C50" s="292"/>
      <c r="D50" s="292"/>
      <c r="E50" s="292"/>
      <c r="F50" s="293"/>
      <c r="G50" s="293"/>
      <c r="H50" s="293"/>
      <c r="I50" s="178"/>
    </row>
    <row r="51" spans="1:9" ht="14.1" customHeight="1"/>
    <row r="52" spans="1:9" ht="14.1" customHeight="1"/>
    <row r="53" spans="1:9" ht="14.1" customHeight="1"/>
    <row r="54" spans="1:9" ht="14.1" customHeight="1"/>
    <row r="55" spans="1:9" ht="3.95" customHeight="1"/>
  </sheetData>
  <mergeCells count="76">
    <mergeCell ref="D10:H10"/>
    <mergeCell ref="A2:I2"/>
    <mergeCell ref="A4:I4"/>
    <mergeCell ref="A6:I6"/>
    <mergeCell ref="B8:E8"/>
    <mergeCell ref="B9:H9"/>
    <mergeCell ref="C15:F15"/>
    <mergeCell ref="G15:H15"/>
    <mergeCell ref="L15:M15"/>
    <mergeCell ref="N15:O15"/>
    <mergeCell ref="E11:H11"/>
    <mergeCell ref="C12:E12"/>
    <mergeCell ref="F12:H12"/>
    <mergeCell ref="C13:F13"/>
    <mergeCell ref="G13:H13"/>
    <mergeCell ref="L13:M13"/>
    <mergeCell ref="N13:O13"/>
    <mergeCell ref="C14:F14"/>
    <mergeCell ref="G14:H14"/>
    <mergeCell ref="L14:M14"/>
    <mergeCell ref="N14:O14"/>
    <mergeCell ref="C16:F16"/>
    <mergeCell ref="G16:H16"/>
    <mergeCell ref="L16:M16"/>
    <mergeCell ref="N16:O16"/>
    <mergeCell ref="C17:F17"/>
    <mergeCell ref="G17:H17"/>
    <mergeCell ref="N17:O17"/>
    <mergeCell ref="G18:H18"/>
    <mergeCell ref="G19:H19"/>
    <mergeCell ref="C20:E20"/>
    <mergeCell ref="F20:H20"/>
    <mergeCell ref="C21:F21"/>
    <mergeCell ref="G21:H21"/>
    <mergeCell ref="G29:H29"/>
    <mergeCell ref="C22:F22"/>
    <mergeCell ref="G22:H22"/>
    <mergeCell ref="C23:F23"/>
    <mergeCell ref="G23:H23"/>
    <mergeCell ref="C24:F24"/>
    <mergeCell ref="G24:H24"/>
    <mergeCell ref="C25:F25"/>
    <mergeCell ref="G25:H25"/>
    <mergeCell ref="G26:H26"/>
    <mergeCell ref="F27:H27"/>
    <mergeCell ref="G28:H28"/>
    <mergeCell ref="G30:H30"/>
    <mergeCell ref="G31:H31"/>
    <mergeCell ref="G32:H32"/>
    <mergeCell ref="G33:H33"/>
    <mergeCell ref="C34:E34"/>
    <mergeCell ref="F34:H34"/>
    <mergeCell ref="C35:F35"/>
    <mergeCell ref="G35:H35"/>
    <mergeCell ref="C36:F36"/>
    <mergeCell ref="G36:H36"/>
    <mergeCell ref="C37:F37"/>
    <mergeCell ref="G37:H37"/>
    <mergeCell ref="G45:H45"/>
    <mergeCell ref="C38:F38"/>
    <mergeCell ref="G38:H38"/>
    <mergeCell ref="C39:F39"/>
    <mergeCell ref="G39:H39"/>
    <mergeCell ref="C40:E40"/>
    <mergeCell ref="F40:H40"/>
    <mergeCell ref="C41:F41"/>
    <mergeCell ref="G41:H41"/>
    <mergeCell ref="F42:H42"/>
    <mergeCell ref="G43:H43"/>
    <mergeCell ref="F44:H44"/>
    <mergeCell ref="G46:H46"/>
    <mergeCell ref="G47:H47"/>
    <mergeCell ref="G48:H48"/>
    <mergeCell ref="G49:H49"/>
    <mergeCell ref="C50:E50"/>
    <mergeCell ref="F50:H50"/>
  </mergeCells>
  <printOptions horizontalCentered="1" verticalCentered="1"/>
  <pageMargins left="0.78740157480314965" right="0.78740157480314965" top="1.1811023622047245" bottom="0.70866141732283472" header="0" footer="0"/>
  <pageSetup paperSize="9" scale="69" orientation="landscape" horizontalDpi="4294967294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J53"/>
  <sheetViews>
    <sheetView view="pageBreakPreview" zoomScaleNormal="90" workbookViewId="0">
      <selection activeCell="H10" sqref="H10"/>
    </sheetView>
  </sheetViews>
  <sheetFormatPr defaultRowHeight="12.75"/>
  <cols>
    <col min="1" max="1" width="2.7109375" style="69" customWidth="1"/>
    <col min="2" max="2" width="14.7109375" style="69" customWidth="1"/>
    <col min="3" max="3" width="16.42578125" style="69" bestFit="1" customWidth="1"/>
    <col min="4" max="5" width="17.7109375" style="69" bestFit="1" customWidth="1"/>
    <col min="6" max="6" width="16.7109375" style="69" customWidth="1"/>
    <col min="7" max="7" width="2.7109375" style="69" customWidth="1"/>
    <col min="8" max="8" width="14.7109375" style="69" customWidth="1"/>
    <col min="9" max="9" width="8.42578125" style="69" bestFit="1" customWidth="1"/>
    <col min="10" max="12" width="17.7109375" style="69" customWidth="1"/>
    <col min="13" max="15" width="10" style="69" customWidth="1"/>
    <col min="16" max="16384" width="9.140625" style="69"/>
  </cols>
  <sheetData>
    <row r="1" spans="2:9" s="2" customFormat="1" ht="24.95" customHeight="1">
      <c r="B1" s="59" t="s">
        <v>46</v>
      </c>
      <c r="C1" s="59" t="s">
        <v>2</v>
      </c>
      <c r="D1" s="59" t="s">
        <v>0</v>
      </c>
      <c r="E1" s="59" t="s">
        <v>47</v>
      </c>
      <c r="F1" s="59" t="s">
        <v>48</v>
      </c>
      <c r="G1" s="59"/>
      <c r="H1" s="60" t="s">
        <v>49</v>
      </c>
      <c r="I1" s="61"/>
    </row>
    <row r="2" spans="2:9" s="66" customFormat="1" ht="10.5">
      <c r="B2" s="62">
        <v>2005</v>
      </c>
      <c r="C2" s="63">
        <v>13103229.502084071</v>
      </c>
      <c r="D2" s="63">
        <v>24762504.466095462</v>
      </c>
      <c r="E2" s="63">
        <v>37865733.968179531</v>
      </c>
      <c r="F2" s="63">
        <v>8583295.1600000001</v>
      </c>
      <c r="G2" s="63"/>
      <c r="H2" s="64">
        <v>29282438.808179531</v>
      </c>
      <c r="I2" s="65"/>
    </row>
    <row r="3" spans="2:9" s="66" customFormat="1" ht="10.5">
      <c r="B3" s="62">
        <v>2006</v>
      </c>
      <c r="C3" s="63">
        <v>14604120.629599193</v>
      </c>
      <c r="D3" s="63">
        <v>30383320.075509854</v>
      </c>
      <c r="E3" s="63">
        <v>44987440.705109045</v>
      </c>
      <c r="F3" s="63">
        <v>9118197.7899999991</v>
      </c>
      <c r="G3" s="63"/>
      <c r="H3" s="64">
        <v>35869242.915109046</v>
      </c>
      <c r="I3" s="65"/>
    </row>
    <row r="4" spans="2:9" s="66" customFormat="1" ht="10.5">
      <c r="B4" s="62">
        <v>2007</v>
      </c>
      <c r="C4" s="63">
        <v>16276749.100650629</v>
      </c>
      <c r="D4" s="63">
        <v>39938149.771189101</v>
      </c>
      <c r="E4" s="63">
        <v>56214898.871839732</v>
      </c>
      <c r="F4" s="63">
        <v>11515724.77</v>
      </c>
      <c r="G4" s="63"/>
      <c r="H4" s="64">
        <v>44699174.101839736</v>
      </c>
      <c r="I4" s="65"/>
    </row>
    <row r="5" spans="2:9" s="66" customFormat="1" ht="10.5">
      <c r="B5" s="62">
        <v>2008</v>
      </c>
      <c r="C5" s="63">
        <v>19648638.102685064</v>
      </c>
      <c r="D5" s="63">
        <v>45280074.600585692</v>
      </c>
      <c r="E5" s="63">
        <v>64928712.703270756</v>
      </c>
      <c r="F5" s="63">
        <v>13464077.859999999</v>
      </c>
      <c r="G5" s="63"/>
      <c r="H5" s="64">
        <v>51464634.843270756</v>
      </c>
      <c r="I5" s="65"/>
    </row>
    <row r="6" spans="2:9" s="66" customFormat="1" ht="10.5">
      <c r="B6" s="62">
        <v>2009</v>
      </c>
      <c r="C6" s="63">
        <v>22602454.25930918</v>
      </c>
      <c r="D6" s="63">
        <v>59536671.104199879</v>
      </c>
      <c r="E6" s="63">
        <v>82139125.363509059</v>
      </c>
      <c r="F6" s="63">
        <v>15623032.500000002</v>
      </c>
      <c r="G6" s="63"/>
      <c r="H6" s="64">
        <v>66516092.863509059</v>
      </c>
      <c r="I6" s="65"/>
    </row>
    <row r="7" spans="2:9" s="66" customFormat="1" ht="10.5">
      <c r="B7" s="62">
        <v>2010</v>
      </c>
      <c r="C7" s="63">
        <v>26403408.070080221</v>
      </c>
      <c r="D7" s="63">
        <v>59097211.636833258</v>
      </c>
      <c r="E7" s="63">
        <v>85500619.706913471</v>
      </c>
      <c r="F7" s="63">
        <v>18408723.66</v>
      </c>
      <c r="G7" s="63"/>
      <c r="H7" s="64">
        <v>67091896.046913475</v>
      </c>
      <c r="I7" s="65"/>
    </row>
    <row r="8" spans="2:9" s="66" customFormat="1" ht="10.5">
      <c r="B8" s="62">
        <v>2011</v>
      </c>
      <c r="C8" s="63">
        <v>29553424.667408995</v>
      </c>
      <c r="D8" s="63">
        <v>55047608.24918586</v>
      </c>
      <c r="E8" s="63">
        <v>84601032.916594863</v>
      </c>
      <c r="F8" s="63">
        <v>21537740.989999998</v>
      </c>
      <c r="G8" s="63"/>
      <c r="H8" s="64">
        <v>63063291.926594868</v>
      </c>
      <c r="I8" s="65"/>
    </row>
    <row r="9" spans="2:9" s="66" customFormat="1" ht="10.5">
      <c r="B9" s="62">
        <v>2012</v>
      </c>
      <c r="C9" s="63">
        <v>34660120.847599946</v>
      </c>
      <c r="D9" s="63">
        <v>59585909.093466036</v>
      </c>
      <c r="E9" s="63">
        <v>94246029.941065982</v>
      </c>
      <c r="F9" s="63">
        <v>24503800.199999999</v>
      </c>
      <c r="G9" s="63"/>
      <c r="H9" s="64">
        <v>69742229.741065979</v>
      </c>
      <c r="I9" s="65"/>
    </row>
    <row r="10" spans="2:9" s="66" customFormat="1" ht="10.5">
      <c r="B10" s="62">
        <v>2013</v>
      </c>
      <c r="C10" s="63">
        <v>52508278.644526787</v>
      </c>
      <c r="D10" s="63">
        <v>75260435.92696768</v>
      </c>
      <c r="E10" s="63">
        <v>127768714.57149446</v>
      </c>
      <c r="F10" s="63">
        <v>30696246.77</v>
      </c>
      <c r="G10" s="63"/>
      <c r="H10" s="64">
        <v>97072467.801494464</v>
      </c>
      <c r="I10" s="65"/>
    </row>
    <row r="11" spans="2:9" s="66" customFormat="1" ht="10.5">
      <c r="B11" s="62">
        <v>2014</v>
      </c>
      <c r="C11" s="63">
        <v>60145642.321227223</v>
      </c>
      <c r="D11" s="63">
        <v>110366785.72924051</v>
      </c>
      <c r="E11" s="63">
        <v>170512428.05046773</v>
      </c>
      <c r="F11" s="63">
        <v>34320540.539999999</v>
      </c>
      <c r="G11" s="63"/>
      <c r="H11" s="64">
        <v>136191887.51046774</v>
      </c>
      <c r="I11" s="65"/>
    </row>
    <row r="12" spans="2:9" s="66" customFormat="1" ht="10.5">
      <c r="B12" s="62">
        <v>2015</v>
      </c>
      <c r="C12" s="63">
        <v>73501312.733872473</v>
      </c>
      <c r="D12" s="63">
        <v>106811827.06740662</v>
      </c>
      <c r="E12" s="63">
        <v>180313139.8012791</v>
      </c>
      <c r="F12" s="63">
        <v>42016183.579999998</v>
      </c>
      <c r="G12" s="63"/>
      <c r="H12" s="64">
        <v>138296956.22127908</v>
      </c>
      <c r="I12" s="65"/>
    </row>
    <row r="13" spans="2:9" ht="9.9499999999999993" customHeight="1">
      <c r="B13" s="217"/>
      <c r="C13" s="67"/>
      <c r="D13" s="67"/>
      <c r="E13" s="67"/>
      <c r="F13" s="67"/>
      <c r="G13" s="67"/>
      <c r="H13" s="68"/>
      <c r="I13" s="67"/>
    </row>
    <row r="14" spans="2:9" ht="9.9499999999999993" customHeight="1">
      <c r="B14" s="217"/>
      <c r="C14" s="67"/>
      <c r="D14" s="67"/>
      <c r="E14" s="67"/>
      <c r="F14" s="67"/>
      <c r="G14" s="67"/>
      <c r="H14" s="68"/>
      <c r="I14" s="67"/>
    </row>
    <row r="15" spans="2:9" ht="39.950000000000003" customHeight="1">
      <c r="B15" s="312" t="s">
        <v>99</v>
      </c>
      <c r="C15" s="312"/>
      <c r="D15" s="312"/>
      <c r="E15" s="312"/>
      <c r="F15" s="312"/>
      <c r="G15" s="67"/>
      <c r="H15" s="68"/>
      <c r="I15" s="67"/>
    </row>
    <row r="16" spans="2:9" ht="9.9499999999999993" customHeight="1"/>
    <row r="17" spans="2:3" ht="14.1" customHeight="1"/>
    <row r="18" spans="2:3" ht="14.1" customHeight="1"/>
    <row r="19" spans="2:3" ht="14.1" customHeight="1"/>
    <row r="20" spans="2:3" ht="14.1" customHeight="1"/>
    <row r="21" spans="2:3" ht="14.1" customHeight="1"/>
    <row r="22" spans="2:3" ht="14.1" customHeight="1"/>
    <row r="23" spans="2:3" ht="14.1" customHeight="1"/>
    <row r="24" spans="2:3" ht="14.1" customHeight="1"/>
    <row r="25" spans="2:3" ht="14.1" customHeight="1"/>
    <row r="26" spans="2:3" ht="14.1" customHeight="1"/>
    <row r="27" spans="2:3" ht="14.1" customHeight="1"/>
    <row r="28" spans="2:3" ht="14.1" customHeight="1"/>
    <row r="29" spans="2:3" ht="14.1" customHeight="1"/>
    <row r="30" spans="2:3" ht="14.1" customHeight="1"/>
    <row r="31" spans="2:3" ht="14.1" customHeight="1"/>
    <row r="32" spans="2:3" ht="30" customHeight="1">
      <c r="B32" s="70"/>
      <c r="C32" s="70"/>
    </row>
    <row r="33" spans="1:9" ht="15.95" customHeight="1">
      <c r="A33" s="70"/>
      <c r="B33" s="71"/>
      <c r="C33" s="70"/>
      <c r="D33" s="72">
        <v>2013</v>
      </c>
      <c r="E33" s="72">
        <v>2014</v>
      </c>
      <c r="F33" s="72">
        <v>2015</v>
      </c>
      <c r="G33" s="73"/>
    </row>
    <row r="34" spans="1:9" ht="15.95" customHeight="1">
      <c r="B34" s="310" t="s">
        <v>50</v>
      </c>
      <c r="C34" s="311"/>
      <c r="D34" s="74">
        <v>656</v>
      </c>
      <c r="E34" s="216">
        <v>699</v>
      </c>
      <c r="F34" s="75">
        <v>719</v>
      </c>
      <c r="G34" s="76"/>
    </row>
    <row r="35" spans="1:9" ht="15.95" customHeight="1">
      <c r="B35" s="310" t="s">
        <v>51</v>
      </c>
      <c r="C35" s="311"/>
      <c r="D35" s="74">
        <v>312</v>
      </c>
      <c r="E35" s="216">
        <v>328</v>
      </c>
      <c r="F35" s="75">
        <v>355</v>
      </c>
      <c r="G35" s="76"/>
    </row>
    <row r="36" spans="1:9" ht="15.95" customHeight="1">
      <c r="B36" s="310" t="s">
        <v>52</v>
      </c>
      <c r="C36" s="311"/>
      <c r="D36" s="77">
        <v>0.48599999999999999</v>
      </c>
      <c r="E36" s="78">
        <v>0.50600000000000001</v>
      </c>
      <c r="F36" s="78">
        <v>0.52600000000000002</v>
      </c>
      <c r="G36" s="79"/>
    </row>
    <row r="37" spans="1:9" ht="15.95" customHeight="1">
      <c r="B37" s="310" t="s">
        <v>53</v>
      </c>
      <c r="C37" s="311"/>
      <c r="D37" s="77">
        <v>0.65001447996246242</v>
      </c>
      <c r="E37" s="78">
        <v>0.63102753081132867</v>
      </c>
      <c r="F37" s="78">
        <v>0.71347959736993549</v>
      </c>
      <c r="G37" s="79"/>
    </row>
    <row r="38" spans="1:9" ht="15.95" customHeight="1">
      <c r="B38" s="310" t="s">
        <v>54</v>
      </c>
      <c r="C38" s="311"/>
      <c r="D38" s="77">
        <v>0.20705200000000001</v>
      </c>
      <c r="E38" s="78">
        <v>1.2260000000000001E-3</v>
      </c>
      <c r="F38" s="78">
        <v>0.109183</v>
      </c>
      <c r="G38" s="80"/>
    </row>
    <row r="39" spans="1:9" ht="15.95" customHeight="1">
      <c r="B39" s="310" t="s">
        <v>55</v>
      </c>
      <c r="C39" s="311"/>
      <c r="D39" s="77">
        <v>0.12569668000000012</v>
      </c>
      <c r="E39" s="78">
        <v>0.11896462000000008</v>
      </c>
      <c r="F39" s="78">
        <v>0.12601998000000014</v>
      </c>
      <c r="G39" s="80"/>
    </row>
    <row r="40" spans="1:9" ht="9.9499999999999993" customHeight="1"/>
    <row r="42" spans="1:9">
      <c r="B42" s="81" t="s">
        <v>56</v>
      </c>
      <c r="C42" s="81" t="s">
        <v>6</v>
      </c>
      <c r="D42" s="81" t="s">
        <v>57</v>
      </c>
      <c r="E42" s="81" t="s">
        <v>49</v>
      </c>
      <c r="F42" s="81" t="s">
        <v>100</v>
      </c>
      <c r="H42"/>
      <c r="I42"/>
    </row>
    <row r="43" spans="1:9">
      <c r="B43" s="82">
        <v>2005</v>
      </c>
      <c r="C43" s="83">
        <v>8583295.1600000001</v>
      </c>
      <c r="D43" s="83">
        <v>37865733.968179531</v>
      </c>
      <c r="E43" s="83">
        <v>29282438.808179531</v>
      </c>
      <c r="F43" s="140">
        <v>22.667711042424195</v>
      </c>
      <c r="H43"/>
      <c r="I43"/>
    </row>
    <row r="44" spans="1:9">
      <c r="B44" s="82">
        <v>2006</v>
      </c>
      <c r="C44" s="83">
        <v>9118197.7899999991</v>
      </c>
      <c r="D44" s="83">
        <v>44987440.705109045</v>
      </c>
      <c r="E44" s="83">
        <v>35869242.915109046</v>
      </c>
      <c r="F44" s="140">
        <v>20.268318550880537</v>
      </c>
      <c r="H44"/>
      <c r="I44"/>
    </row>
    <row r="45" spans="1:9">
      <c r="B45" s="82">
        <v>2007</v>
      </c>
      <c r="C45" s="83">
        <v>11515724.77</v>
      </c>
      <c r="D45" s="83">
        <v>56214898.871839732</v>
      </c>
      <c r="E45" s="83">
        <v>44699174.101839736</v>
      </c>
      <c r="F45" s="140">
        <v>20.485182756005422</v>
      </c>
      <c r="H45"/>
      <c r="I45"/>
    </row>
    <row r="46" spans="1:9">
      <c r="B46" s="82">
        <v>2008</v>
      </c>
      <c r="C46" s="83">
        <v>13464077.859999999</v>
      </c>
      <c r="D46" s="83">
        <v>64928712.703270756</v>
      </c>
      <c r="E46" s="83">
        <v>51464634.843270756</v>
      </c>
      <c r="F46" s="140">
        <v>20.736708459833292</v>
      </c>
      <c r="H46"/>
      <c r="I46"/>
    </row>
    <row r="47" spans="1:9">
      <c r="B47" s="82">
        <v>2009</v>
      </c>
      <c r="C47" s="83">
        <v>15623032.500000002</v>
      </c>
      <c r="D47" s="83">
        <v>82139125.363509059</v>
      </c>
      <c r="E47" s="83">
        <v>66516092.863509059</v>
      </c>
      <c r="F47" s="140">
        <v>19.02020800788884</v>
      </c>
      <c r="H47"/>
      <c r="I47"/>
    </row>
    <row r="48" spans="1:9">
      <c r="B48" s="82">
        <v>2010</v>
      </c>
      <c r="C48" s="83">
        <v>18408723.66</v>
      </c>
      <c r="D48" s="83">
        <v>85500619.706913471</v>
      </c>
      <c r="E48" s="83">
        <v>67091896.046913475</v>
      </c>
      <c r="F48" s="140">
        <v>21.530514893462808</v>
      </c>
      <c r="H48"/>
      <c r="I48"/>
    </row>
    <row r="49" spans="2:10">
      <c r="B49" s="82">
        <v>2011</v>
      </c>
      <c r="C49" s="83">
        <v>21537740.989999998</v>
      </c>
      <c r="D49" s="83">
        <v>84601032.916594863</v>
      </c>
      <c r="E49" s="83">
        <v>63063291.926594868</v>
      </c>
      <c r="F49" s="140">
        <v>25.458011855757469</v>
      </c>
      <c r="H49"/>
      <c r="I49"/>
    </row>
    <row r="50" spans="2:10">
      <c r="B50" s="82">
        <v>2012</v>
      </c>
      <c r="C50" s="83">
        <v>24503800.199999999</v>
      </c>
      <c r="D50" s="83">
        <v>94246029.941065982</v>
      </c>
      <c r="E50" s="83">
        <v>69742229.741065979</v>
      </c>
      <c r="F50" s="140">
        <v>25.999822183833889</v>
      </c>
      <c r="H50"/>
      <c r="I50"/>
    </row>
    <row r="51" spans="2:10">
      <c r="B51" s="82">
        <v>2013</v>
      </c>
      <c r="C51" s="83">
        <v>30696246.77</v>
      </c>
      <c r="D51" s="83">
        <v>127768714.57149446</v>
      </c>
      <c r="E51" s="83">
        <v>97072467.801494464</v>
      </c>
      <c r="F51" s="140">
        <v>24.024853715518567</v>
      </c>
      <c r="H51"/>
      <c r="I51"/>
    </row>
    <row r="52" spans="2:10" ht="13.5" thickBot="1">
      <c r="B52" s="82">
        <v>2014</v>
      </c>
      <c r="C52" s="83">
        <v>34320540.539999999</v>
      </c>
      <c r="D52" s="83">
        <v>170512428.05046773</v>
      </c>
      <c r="E52" s="83">
        <v>136191887.51046774</v>
      </c>
      <c r="F52" s="140">
        <v>20.127882132932807</v>
      </c>
      <c r="H52"/>
      <c r="I52"/>
    </row>
    <row r="53" spans="2:10" ht="13.5" thickBot="1">
      <c r="B53" s="82">
        <v>2015</v>
      </c>
      <c r="C53" s="83">
        <v>42016183.579999998</v>
      </c>
      <c r="D53" s="83">
        <v>180313139.8012791</v>
      </c>
      <c r="E53" s="83">
        <v>138296956.22127908</v>
      </c>
      <c r="F53" s="140">
        <v>23.301786894901568</v>
      </c>
      <c r="H53"/>
      <c r="I53"/>
      <c r="J53" s="141">
        <v>2.9499312732730165</v>
      </c>
    </row>
  </sheetData>
  <mergeCells count="7">
    <mergeCell ref="B39:C39"/>
    <mergeCell ref="B15:F15"/>
    <mergeCell ref="B34:C34"/>
    <mergeCell ref="B35:C35"/>
    <mergeCell ref="B36:C36"/>
    <mergeCell ref="B37:C37"/>
    <mergeCell ref="B38:C38"/>
  </mergeCells>
  <dataValidations count="1">
    <dataValidation allowBlank="1" showInputMessage="1" showErrorMessage="1" prompt="Verificar qual a alíquota praticada" sqref="F36"/>
  </dataValidations>
  <printOptions horizontalCentered="1" verticalCentered="1"/>
  <pageMargins left="0.78740157480314965" right="0.78740157480314965" top="1.1811023622047245" bottom="0.78740157480314965" header="0.51181102362204722" footer="0.51181102362204722"/>
  <pageSetup paperSize="9" scale="98" orientation="portrait" horizontalDpi="4294967294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BC496"/>
  <sheetViews>
    <sheetView showGridLines="0" view="pageBreakPreview" topLeftCell="A61" workbookViewId="0">
      <selection activeCell="K5" sqref="K5"/>
    </sheetView>
  </sheetViews>
  <sheetFormatPr defaultRowHeight="18" customHeight="1"/>
  <cols>
    <col min="1" max="1" width="8.7109375" customWidth="1"/>
    <col min="2" max="2" width="4.7109375" style="85" customWidth="1"/>
    <col min="3" max="6" width="7.7109375" style="85" customWidth="1"/>
    <col min="7" max="10" width="11.5703125" style="85" customWidth="1"/>
    <col min="11" max="11" width="17.5703125" customWidth="1"/>
    <col min="12" max="12" width="16.7109375" customWidth="1"/>
    <col min="13" max="13" width="6.5703125" customWidth="1"/>
    <col min="14" max="14" width="14.7109375" customWidth="1"/>
    <col min="15" max="15" width="19.42578125" customWidth="1"/>
    <col min="16" max="16" width="10.85546875" customWidth="1"/>
    <col min="17" max="17" width="9.42578125" customWidth="1"/>
    <col min="18" max="18" width="18.5703125" customWidth="1"/>
    <col min="19" max="28" width="14.7109375" customWidth="1"/>
    <col min="29" max="29" width="16.140625" bestFit="1" customWidth="1"/>
    <col min="30" max="30" width="21.140625" bestFit="1" customWidth="1"/>
    <col min="31" max="31" width="2.7109375" customWidth="1"/>
    <col min="32" max="33" width="26.7109375" customWidth="1"/>
    <col min="34" max="34" width="2.7109375" customWidth="1"/>
    <col min="37" max="45" width="13.85546875" bestFit="1" customWidth="1"/>
    <col min="46" max="53" width="11.140625" bestFit="1" customWidth="1"/>
    <col min="55" max="55" width="9.140625" style="84"/>
    <col min="56" max="16384" width="9.140625" style="85"/>
  </cols>
  <sheetData>
    <row r="1" spans="2:10" ht="18" customHeight="1">
      <c r="C1" s="86"/>
      <c r="D1" s="86"/>
      <c r="E1" s="86"/>
      <c r="F1" s="86"/>
      <c r="G1" s="86"/>
      <c r="H1" s="86"/>
    </row>
    <row r="2" spans="2:10" ht="18" customHeight="1">
      <c r="B2" s="313" t="s">
        <v>59</v>
      </c>
      <c r="C2" s="313"/>
      <c r="D2" s="313"/>
      <c r="E2" s="313"/>
      <c r="F2" s="313"/>
      <c r="G2" s="313"/>
      <c r="H2" s="313"/>
      <c r="I2" s="315">
        <v>0.68981293070326888</v>
      </c>
      <c r="J2" s="317" t="s">
        <v>60</v>
      </c>
    </row>
    <row r="3" spans="2:10" ht="18" customHeight="1" thickBot="1">
      <c r="B3" s="314"/>
      <c r="C3" s="314"/>
      <c r="D3" s="314"/>
      <c r="E3" s="314"/>
      <c r="F3" s="314"/>
      <c r="G3" s="314"/>
      <c r="H3" s="314"/>
      <c r="I3" s="316"/>
      <c r="J3" s="318"/>
    </row>
    <row r="4" spans="2:10" ht="18" customHeight="1">
      <c r="B4" s="319" t="s">
        <v>8</v>
      </c>
      <c r="C4" s="321" t="s">
        <v>3</v>
      </c>
      <c r="D4" s="321" t="s">
        <v>61</v>
      </c>
      <c r="E4" s="321" t="s">
        <v>62</v>
      </c>
      <c r="F4" s="321" t="s">
        <v>63</v>
      </c>
      <c r="G4" s="218" t="s">
        <v>32</v>
      </c>
      <c r="H4" s="218" t="s">
        <v>19</v>
      </c>
      <c r="I4" s="218" t="s">
        <v>58</v>
      </c>
      <c r="J4" s="87" t="s">
        <v>64</v>
      </c>
    </row>
    <row r="5" spans="2:10" ht="18" customHeight="1" thickBot="1">
      <c r="B5" s="320"/>
      <c r="C5" s="322"/>
      <c r="D5" s="322"/>
      <c r="E5" s="322"/>
      <c r="F5" s="322"/>
      <c r="G5" s="219" t="s">
        <v>65</v>
      </c>
      <c r="H5" s="219" t="s">
        <v>65</v>
      </c>
      <c r="I5" s="219" t="s">
        <v>65</v>
      </c>
      <c r="J5" s="88" t="s">
        <v>65</v>
      </c>
    </row>
    <row r="6" spans="2:10" ht="14.1" customHeight="1">
      <c r="B6" s="89">
        <v>2014</v>
      </c>
      <c r="C6" s="90">
        <v>719</v>
      </c>
      <c r="D6" s="91">
        <v>271</v>
      </c>
      <c r="E6" s="91">
        <v>84</v>
      </c>
      <c r="F6" s="92">
        <v>355</v>
      </c>
      <c r="G6" s="199">
        <v>10481192.950000003</v>
      </c>
      <c r="H6" s="199">
        <v>6578664.71</v>
      </c>
      <c r="I6" s="199">
        <v>3295308.61</v>
      </c>
      <c r="J6" s="200">
        <v>36025410.57</v>
      </c>
    </row>
    <row r="7" spans="2:10" ht="14.1" customHeight="1">
      <c r="B7" s="93">
        <v>2015</v>
      </c>
      <c r="C7" s="94">
        <v>719</v>
      </c>
      <c r="D7" s="95">
        <v>306</v>
      </c>
      <c r="E7" s="95">
        <v>84</v>
      </c>
      <c r="F7" s="96">
        <v>390</v>
      </c>
      <c r="G7" s="201">
        <v>11295873.353980228</v>
      </c>
      <c r="H7" s="201">
        <v>7897439.9469123585</v>
      </c>
      <c r="I7" s="201">
        <v>2161524.6341999997</v>
      </c>
      <c r="J7" s="202">
        <v>41585368.611267872</v>
      </c>
    </row>
    <row r="8" spans="2:10" ht="14.1" customHeight="1">
      <c r="B8" s="93">
        <v>2016</v>
      </c>
      <c r="C8" s="94">
        <v>719</v>
      </c>
      <c r="D8" s="95">
        <v>325</v>
      </c>
      <c r="E8" s="95">
        <v>84</v>
      </c>
      <c r="F8" s="96">
        <v>409</v>
      </c>
      <c r="G8" s="201">
        <v>13913480.158357762</v>
      </c>
      <c r="H8" s="201">
        <v>8438473.9756852947</v>
      </c>
      <c r="I8" s="201">
        <v>2495122.1166760721</v>
      </c>
      <c r="J8" s="202">
        <v>49555496.910616413</v>
      </c>
    </row>
    <row r="9" spans="2:10" ht="14.1" customHeight="1">
      <c r="B9" s="93">
        <v>2017</v>
      </c>
      <c r="C9" s="94">
        <v>719</v>
      </c>
      <c r="D9" s="95">
        <v>345</v>
      </c>
      <c r="E9" s="95">
        <v>85</v>
      </c>
      <c r="F9" s="96">
        <v>430</v>
      </c>
      <c r="G9" s="201">
        <v>14150735.101854451</v>
      </c>
      <c r="H9" s="201">
        <v>9029061.4373064656</v>
      </c>
      <c r="I9" s="201">
        <v>2973329.8146369848</v>
      </c>
      <c r="J9" s="202">
        <v>57650500.389801383</v>
      </c>
    </row>
    <row r="10" spans="2:10" ht="14.1" customHeight="1">
      <c r="B10" s="93">
        <v>2018</v>
      </c>
      <c r="C10" s="94">
        <v>719</v>
      </c>
      <c r="D10" s="95">
        <v>365</v>
      </c>
      <c r="E10" s="95">
        <v>85</v>
      </c>
      <c r="F10" s="96">
        <v>450</v>
      </c>
      <c r="G10" s="201">
        <v>14390643.891776875</v>
      </c>
      <c r="H10" s="201">
        <v>9621370.8215940613</v>
      </c>
      <c r="I10" s="201">
        <v>3459030.0233880826</v>
      </c>
      <c r="J10" s="202">
        <v>65878803.483372271</v>
      </c>
    </row>
    <row r="11" spans="2:10" ht="14.1" customHeight="1">
      <c r="B11" s="93">
        <v>2019</v>
      </c>
      <c r="C11" s="94">
        <v>719</v>
      </c>
      <c r="D11" s="95">
        <v>380</v>
      </c>
      <c r="E11" s="95">
        <v>86</v>
      </c>
      <c r="F11" s="96">
        <v>466</v>
      </c>
      <c r="G11" s="201">
        <v>14623891.045017969</v>
      </c>
      <c r="H11" s="201">
        <v>10123733.716278864</v>
      </c>
      <c r="I11" s="201">
        <v>3952728.209002336</v>
      </c>
      <c r="J11" s="202">
        <v>74331689.021113709</v>
      </c>
    </row>
    <row r="12" spans="2:10" ht="14.1" customHeight="1">
      <c r="B12" s="93">
        <v>2020</v>
      </c>
      <c r="C12" s="94">
        <v>719</v>
      </c>
      <c r="D12" s="95">
        <v>398</v>
      </c>
      <c r="E12" s="95">
        <v>86</v>
      </c>
      <c r="F12" s="96">
        <v>484</v>
      </c>
      <c r="G12" s="201">
        <v>14866877.751137245</v>
      </c>
      <c r="H12" s="201">
        <v>10696601.188869771</v>
      </c>
      <c r="I12" s="201">
        <v>4459901.3412668221</v>
      </c>
      <c r="J12" s="202">
        <v>82961866.924648002</v>
      </c>
    </row>
    <row r="13" spans="2:10" ht="14.1" customHeight="1">
      <c r="B13" s="93">
        <v>2021</v>
      </c>
      <c r="C13" s="94">
        <v>719</v>
      </c>
      <c r="D13" s="95">
        <v>419</v>
      </c>
      <c r="E13" s="95">
        <v>87</v>
      </c>
      <c r="F13" s="96">
        <v>506</v>
      </c>
      <c r="G13" s="201">
        <v>15122713.393453032</v>
      </c>
      <c r="H13" s="201">
        <v>11370107.652261661</v>
      </c>
      <c r="I13" s="201">
        <v>4977712.0154788801</v>
      </c>
      <c r="J13" s="202">
        <v>91692184.681318253</v>
      </c>
    </row>
    <row r="14" spans="2:10" ht="14.1" customHeight="1">
      <c r="B14" s="93">
        <v>2022</v>
      </c>
      <c r="C14" s="94">
        <v>719</v>
      </c>
      <c r="D14" s="95">
        <v>433</v>
      </c>
      <c r="E14" s="95">
        <v>88</v>
      </c>
      <c r="F14" s="96">
        <v>521</v>
      </c>
      <c r="G14" s="201">
        <v>15365294.759822438</v>
      </c>
      <c r="H14" s="201">
        <v>11887984.628309587</v>
      </c>
      <c r="I14" s="201">
        <v>5501531.080879095</v>
      </c>
      <c r="J14" s="202">
        <v>100671025.8937102</v>
      </c>
    </row>
    <row r="15" spans="2:10" ht="14.1" customHeight="1">
      <c r="B15" s="93">
        <v>2023</v>
      </c>
      <c r="C15" s="94">
        <v>719</v>
      </c>
      <c r="D15" s="95">
        <v>444</v>
      </c>
      <c r="E15" s="95">
        <v>88</v>
      </c>
      <c r="F15" s="96">
        <v>532</v>
      </c>
      <c r="G15" s="201">
        <v>15602704.009324938</v>
      </c>
      <c r="H15" s="201">
        <v>12329109.372256771</v>
      </c>
      <c r="I15" s="201">
        <v>6040261.5536226118</v>
      </c>
      <c r="J15" s="202">
        <v>109984882.08440098</v>
      </c>
    </row>
    <row r="16" spans="2:10" ht="14.1" customHeight="1">
      <c r="B16" s="93">
        <v>2024</v>
      </c>
      <c r="C16" s="94">
        <v>719</v>
      </c>
      <c r="D16" s="95">
        <v>463</v>
      </c>
      <c r="E16" s="95">
        <v>89</v>
      </c>
      <c r="F16" s="96">
        <v>552</v>
      </c>
      <c r="G16" s="201">
        <v>15865950.914787885</v>
      </c>
      <c r="H16" s="201">
        <v>12997134.631907536</v>
      </c>
      <c r="I16" s="201">
        <v>6599092.925064059</v>
      </c>
      <c r="J16" s="202">
        <v>119452791.29234539</v>
      </c>
    </row>
    <row r="17" spans="2:10" ht="14.1" customHeight="1">
      <c r="B17" s="93">
        <v>2025</v>
      </c>
      <c r="C17" s="94">
        <v>719</v>
      </c>
      <c r="D17" s="95">
        <v>465</v>
      </c>
      <c r="E17" s="95">
        <v>90</v>
      </c>
      <c r="F17" s="96">
        <v>555</v>
      </c>
      <c r="G17" s="201">
        <v>16089068.20235551</v>
      </c>
      <c r="H17" s="201">
        <v>13244952.690567914</v>
      </c>
      <c r="I17" s="201">
        <v>7167167.477540723</v>
      </c>
      <c r="J17" s="202">
        <v>129464074.2816737</v>
      </c>
    </row>
    <row r="18" spans="2:10" ht="14.1" customHeight="1">
      <c r="B18" s="93">
        <v>2026</v>
      </c>
      <c r="C18" s="94">
        <v>719</v>
      </c>
      <c r="D18" s="95">
        <v>468</v>
      </c>
      <c r="E18" s="95">
        <v>91</v>
      </c>
      <c r="F18" s="96">
        <v>559</v>
      </c>
      <c r="G18" s="201">
        <v>16318058.815452069</v>
      </c>
      <c r="H18" s="201">
        <v>13523197.883451348</v>
      </c>
      <c r="I18" s="201">
        <v>7767844.4569004215</v>
      </c>
      <c r="J18" s="202">
        <v>140026779.67057484</v>
      </c>
    </row>
    <row r="19" spans="2:10" ht="14.1" customHeight="1">
      <c r="B19" s="93">
        <v>2027</v>
      </c>
      <c r="C19" s="94">
        <v>719</v>
      </c>
      <c r="D19" s="95">
        <v>490</v>
      </c>
      <c r="E19" s="95">
        <v>92</v>
      </c>
      <c r="F19" s="96">
        <v>582</v>
      </c>
      <c r="G19" s="201">
        <v>16601551.360474216</v>
      </c>
      <c r="H19" s="201">
        <v>14308241.090821791</v>
      </c>
      <c r="I19" s="201">
        <v>8401606.7802344896</v>
      </c>
      <c r="J19" s="202">
        <v>150721696.72046176</v>
      </c>
    </row>
    <row r="20" spans="2:10" ht="14.1" customHeight="1">
      <c r="B20" s="93">
        <v>2028</v>
      </c>
      <c r="C20" s="94">
        <v>719</v>
      </c>
      <c r="D20" s="95">
        <v>506</v>
      </c>
      <c r="E20" s="95">
        <v>93</v>
      </c>
      <c r="F20" s="96">
        <v>599</v>
      </c>
      <c r="G20" s="201">
        <v>16597360.83865054</v>
      </c>
      <c r="H20" s="201">
        <v>14951996.34940787</v>
      </c>
      <c r="I20" s="201">
        <v>9043301.8032277059</v>
      </c>
      <c r="J20" s="202">
        <v>161410363.01293209</v>
      </c>
    </row>
    <row r="21" spans="2:10" ht="14.1" customHeight="1">
      <c r="B21" s="93">
        <v>2029</v>
      </c>
      <c r="C21" s="94">
        <v>719</v>
      </c>
      <c r="D21" s="95">
        <v>538</v>
      </c>
      <c r="E21" s="95">
        <v>93</v>
      </c>
      <c r="F21" s="96">
        <v>631</v>
      </c>
      <c r="G21" s="201">
        <v>16793746.001292996</v>
      </c>
      <c r="H21" s="201">
        <v>16029949.750944179</v>
      </c>
      <c r="I21" s="201">
        <v>9684621.7807759251</v>
      </c>
      <c r="J21" s="202">
        <v>171858781.04405686</v>
      </c>
    </row>
    <row r="22" spans="2:10" ht="14.1" customHeight="1">
      <c r="B22" s="93">
        <v>2030</v>
      </c>
      <c r="C22" s="94">
        <v>719</v>
      </c>
      <c r="D22" s="95">
        <v>561</v>
      </c>
      <c r="E22" s="95">
        <v>94</v>
      </c>
      <c r="F22" s="96">
        <v>655</v>
      </c>
      <c r="G22" s="201">
        <v>17094877.377185583</v>
      </c>
      <c r="H22" s="201">
        <v>16902984.144936636</v>
      </c>
      <c r="I22" s="201">
        <v>10311526.862643411</v>
      </c>
      <c r="J22" s="202">
        <v>182362201.13894922</v>
      </c>
    </row>
    <row r="23" spans="2:10" ht="14.1" customHeight="1">
      <c r="B23" s="93">
        <v>2031</v>
      </c>
      <c r="C23" s="94">
        <v>719</v>
      </c>
      <c r="D23" s="95">
        <v>574</v>
      </c>
      <c r="E23" s="95">
        <v>95</v>
      </c>
      <c r="F23" s="96">
        <v>669</v>
      </c>
      <c r="G23" s="201">
        <v>17372682.703442819</v>
      </c>
      <c r="H23" s="201">
        <v>17518222.501838647</v>
      </c>
      <c r="I23" s="201">
        <v>10941732.068336952</v>
      </c>
      <c r="J23" s="202">
        <v>193158393.40889034</v>
      </c>
    </row>
    <row r="24" spans="2:10" ht="14.1" customHeight="1">
      <c r="B24" s="93">
        <v>2032</v>
      </c>
      <c r="C24" s="94">
        <v>719</v>
      </c>
      <c r="D24" s="95">
        <v>579</v>
      </c>
      <c r="E24" s="95">
        <v>96</v>
      </c>
      <c r="F24" s="96">
        <v>675</v>
      </c>
      <c r="G24" s="201">
        <v>17631824.60833057</v>
      </c>
      <c r="H24" s="201">
        <v>17920969.333608992</v>
      </c>
      <c r="I24" s="201">
        <v>11589503.604533419</v>
      </c>
      <c r="J24" s="202">
        <v>204458752.28814533</v>
      </c>
    </row>
    <row r="25" spans="2:10" ht="14.1" customHeight="1">
      <c r="B25" s="93">
        <v>2033</v>
      </c>
      <c r="C25" s="94">
        <v>719</v>
      </c>
      <c r="D25" s="95">
        <v>582</v>
      </c>
      <c r="E25" s="95">
        <v>97</v>
      </c>
      <c r="F25" s="96">
        <v>679</v>
      </c>
      <c r="G25" s="201">
        <v>17888965.238433849</v>
      </c>
      <c r="H25" s="201">
        <v>18274165.783250596</v>
      </c>
      <c r="I25" s="201">
        <v>12267525.137288719</v>
      </c>
      <c r="J25" s="202">
        <v>216341076.88061729</v>
      </c>
    </row>
    <row r="26" spans="2:10" ht="14.1" customHeight="1">
      <c r="B26" s="93">
        <v>2034</v>
      </c>
      <c r="C26" s="94">
        <v>719</v>
      </c>
      <c r="D26" s="95">
        <v>577</v>
      </c>
      <c r="E26" s="95">
        <v>98</v>
      </c>
      <c r="F26" s="96">
        <v>675</v>
      </c>
      <c r="G26" s="201">
        <v>18126107.454433139</v>
      </c>
      <c r="H26" s="201">
        <v>18400950.287839767</v>
      </c>
      <c r="I26" s="201">
        <v>12980464.612837037</v>
      </c>
      <c r="J26" s="202">
        <v>229046698.66004771</v>
      </c>
    </row>
    <row r="27" spans="2:10" ht="14.1" customHeight="1">
      <c r="B27" s="93">
        <v>2035</v>
      </c>
      <c r="C27" s="94">
        <v>719</v>
      </c>
      <c r="D27" s="95">
        <v>575</v>
      </c>
      <c r="E27" s="95">
        <v>99</v>
      </c>
      <c r="F27" s="96">
        <v>674</v>
      </c>
      <c r="G27" s="201">
        <v>18375414.207870401</v>
      </c>
      <c r="H27" s="201">
        <v>18616221.014845975</v>
      </c>
      <c r="I27" s="201">
        <v>13742801.919602862</v>
      </c>
      <c r="J27" s="202">
        <v>242548693.77267501</v>
      </c>
    </row>
    <row r="28" spans="2:10" ht="14.1" customHeight="1">
      <c r="B28" s="93">
        <v>2036</v>
      </c>
      <c r="C28" s="94">
        <v>719</v>
      </c>
      <c r="D28" s="95">
        <v>573</v>
      </c>
      <c r="E28" s="95">
        <v>100</v>
      </c>
      <c r="F28" s="96">
        <v>673</v>
      </c>
      <c r="G28" s="201">
        <v>18628150.790655795</v>
      </c>
      <c r="H28" s="201">
        <v>18833912.735951941</v>
      </c>
      <c r="I28" s="201">
        <v>14552921.6263605</v>
      </c>
      <c r="J28" s="202">
        <v>256895853.45373937</v>
      </c>
    </row>
    <row r="29" spans="2:10" ht="14.1" customHeight="1">
      <c r="B29" s="93">
        <v>2037</v>
      </c>
      <c r="C29" s="94">
        <v>719</v>
      </c>
      <c r="D29" s="95">
        <v>579</v>
      </c>
      <c r="E29" s="95">
        <v>101</v>
      </c>
      <c r="F29" s="96">
        <v>680</v>
      </c>
      <c r="G29" s="201">
        <v>18909120.140028376</v>
      </c>
      <c r="H29" s="201">
        <v>19296754.635547411</v>
      </c>
      <c r="I29" s="201">
        <v>15413751.207224362</v>
      </c>
      <c r="J29" s="202">
        <v>271921970.16544467</v>
      </c>
    </row>
    <row r="30" spans="2:10" ht="14.1" customHeight="1">
      <c r="B30" s="93">
        <v>2038</v>
      </c>
      <c r="C30" s="94">
        <v>719</v>
      </c>
      <c r="D30" s="95">
        <v>599</v>
      </c>
      <c r="E30" s="95">
        <v>102</v>
      </c>
      <c r="F30" s="96">
        <v>701</v>
      </c>
      <c r="G30" s="201">
        <v>19238236.57795855</v>
      </c>
      <c r="H30" s="201">
        <v>20199542.181211468</v>
      </c>
      <c r="I30" s="201">
        <v>16315318.20992668</v>
      </c>
      <c r="J30" s="202">
        <v>287275982.77211839</v>
      </c>
    </row>
    <row r="31" spans="2:10" ht="14.1" customHeight="1">
      <c r="B31" s="93">
        <v>2039</v>
      </c>
      <c r="C31" s="94">
        <v>719</v>
      </c>
      <c r="D31" s="95">
        <v>618</v>
      </c>
      <c r="E31" s="95">
        <v>102</v>
      </c>
      <c r="F31" s="96">
        <v>720</v>
      </c>
      <c r="G31" s="201">
        <v>19567884.808823906</v>
      </c>
      <c r="H31" s="201">
        <v>21075009.564320393</v>
      </c>
      <c r="I31" s="201">
        <v>17236558.966327101</v>
      </c>
      <c r="J31" s="202">
        <v>303005416.98294902</v>
      </c>
    </row>
    <row r="32" spans="2:10" ht="14.1" customHeight="1">
      <c r="B32" s="93">
        <v>2040</v>
      </c>
      <c r="C32" s="94">
        <v>719</v>
      </c>
      <c r="D32" s="95">
        <v>612</v>
      </c>
      <c r="E32" s="95">
        <v>103</v>
      </c>
      <c r="F32" s="96">
        <v>715</v>
      </c>
      <c r="G32" s="201">
        <v>19824160.468431395</v>
      </c>
      <c r="H32" s="201">
        <v>21198148.721283108</v>
      </c>
      <c r="I32" s="201">
        <v>18180325.018976942</v>
      </c>
      <c r="J32" s="202">
        <v>319811753.74907422</v>
      </c>
    </row>
    <row r="33" spans="2:10" ht="14.1" customHeight="1">
      <c r="B33" s="93">
        <v>2041</v>
      </c>
      <c r="C33" s="94">
        <v>719</v>
      </c>
      <c r="D33" s="95">
        <v>603</v>
      </c>
      <c r="E33" s="95">
        <v>104</v>
      </c>
      <c r="F33" s="96">
        <v>707</v>
      </c>
      <c r="G33" s="201">
        <v>8399017.7767948527</v>
      </c>
      <c r="H33" s="201">
        <v>21224386.416530274</v>
      </c>
      <c r="I33" s="201">
        <v>19188705.224944454</v>
      </c>
      <c r="J33" s="202">
        <v>326175090.33428329</v>
      </c>
    </row>
    <row r="34" spans="2:10" ht="14.1" customHeight="1">
      <c r="B34" s="93">
        <v>2042</v>
      </c>
      <c r="C34" s="94">
        <v>719</v>
      </c>
      <c r="D34" s="95">
        <v>599</v>
      </c>
      <c r="E34" s="95">
        <v>105</v>
      </c>
      <c r="F34" s="96">
        <v>704</v>
      </c>
      <c r="G34" s="201">
        <v>8505069.3521443214</v>
      </c>
      <c r="H34" s="201">
        <v>21409813.459133651</v>
      </c>
      <c r="I34" s="201">
        <v>19570505.420056995</v>
      </c>
      <c r="J34" s="202">
        <v>332840851.64735097</v>
      </c>
    </row>
    <row r="35" spans="2:10" ht="14.1" customHeight="1">
      <c r="B35" s="93">
        <v>2043</v>
      </c>
      <c r="C35" s="94">
        <v>719</v>
      </c>
      <c r="D35" s="95">
        <v>590</v>
      </c>
      <c r="E35" s="95">
        <v>106</v>
      </c>
      <c r="F35" s="96">
        <v>696</v>
      </c>
      <c r="G35" s="201">
        <v>8595627.7430628687</v>
      </c>
      <c r="H35" s="201">
        <v>21431386.416747082</v>
      </c>
      <c r="I35" s="201">
        <v>19970451.098841056</v>
      </c>
      <c r="J35" s="202">
        <v>339975544.0725078</v>
      </c>
    </row>
    <row r="36" spans="2:10" ht="14.1" customHeight="1">
      <c r="B36" s="93">
        <v>2044</v>
      </c>
      <c r="C36" s="94">
        <v>719</v>
      </c>
      <c r="D36" s="95">
        <v>598</v>
      </c>
      <c r="E36" s="95">
        <v>107</v>
      </c>
      <c r="F36" s="96">
        <v>705</v>
      </c>
      <c r="G36" s="201">
        <v>8745039.7739134524</v>
      </c>
      <c r="H36" s="201">
        <v>22017828.282621771</v>
      </c>
      <c r="I36" s="201">
        <v>20398532.644350465</v>
      </c>
      <c r="J36" s="202">
        <v>347101288.20814991</v>
      </c>
    </row>
    <row r="37" spans="2:10" ht="14.1" customHeight="1">
      <c r="B37" s="93">
        <v>2045</v>
      </c>
      <c r="C37" s="94">
        <v>719</v>
      </c>
      <c r="D37" s="95">
        <v>605</v>
      </c>
      <c r="E37" s="95">
        <v>107</v>
      </c>
      <c r="F37" s="96">
        <v>712</v>
      </c>
      <c r="G37" s="201">
        <v>8891540.1477921214</v>
      </c>
      <c r="H37" s="201">
        <v>22563427.144385148</v>
      </c>
      <c r="I37" s="201">
        <v>20826077.292488992</v>
      </c>
      <c r="J37" s="202">
        <v>354255478.50404584</v>
      </c>
    </row>
    <row r="38" spans="2:10" ht="14.1" customHeight="1">
      <c r="B38" s="93">
        <v>2046</v>
      </c>
      <c r="C38" s="94">
        <v>719</v>
      </c>
      <c r="D38" s="95">
        <v>612</v>
      </c>
      <c r="E38" s="95">
        <v>108</v>
      </c>
      <c r="F38" s="96">
        <v>720</v>
      </c>
      <c r="G38" s="201">
        <v>9042411.7063578591</v>
      </c>
      <c r="H38" s="201">
        <v>23139411.247593287</v>
      </c>
      <c r="I38" s="201">
        <v>21255328.710242748</v>
      </c>
      <c r="J38" s="202">
        <v>361413807.67305315</v>
      </c>
    </row>
    <row r="39" spans="2:10" ht="14.1" customHeight="1">
      <c r="B39" s="93">
        <v>2047</v>
      </c>
      <c r="C39" s="94">
        <v>719</v>
      </c>
      <c r="D39" s="95">
        <v>619</v>
      </c>
      <c r="E39" s="95">
        <v>109</v>
      </c>
      <c r="F39" s="96">
        <v>728</v>
      </c>
      <c r="G39" s="201">
        <v>9195766.8840074278</v>
      </c>
      <c r="H39" s="201">
        <v>23727100.473970953</v>
      </c>
      <c r="I39" s="201">
        <v>21684828.460383188</v>
      </c>
      <c r="J39" s="202">
        <v>368567302.54347283</v>
      </c>
    </row>
    <row r="40" spans="2:10" ht="14.1" customHeight="1">
      <c r="B40" s="93">
        <v>2048</v>
      </c>
      <c r="C40" s="94">
        <v>719</v>
      </c>
      <c r="D40" s="95">
        <v>626</v>
      </c>
      <c r="E40" s="95">
        <v>109</v>
      </c>
      <c r="F40" s="96">
        <v>735</v>
      </c>
      <c r="G40" s="201">
        <v>9349608.5433729067</v>
      </c>
      <c r="H40" s="201">
        <v>24306738.028231774</v>
      </c>
      <c r="I40" s="201">
        <v>22114038.152608369</v>
      </c>
      <c r="J40" s="202">
        <v>375724211.21122235</v>
      </c>
    </row>
    <row r="41" spans="2:10" ht="14.1" customHeight="1">
      <c r="B41" s="93">
        <v>2049</v>
      </c>
      <c r="C41" s="94">
        <v>719</v>
      </c>
      <c r="D41" s="95">
        <v>632</v>
      </c>
      <c r="E41" s="95">
        <v>110</v>
      </c>
      <c r="F41" s="96">
        <v>742</v>
      </c>
      <c r="G41" s="201">
        <v>9504366.6834067218</v>
      </c>
      <c r="H41" s="201">
        <v>24882360.090970095</v>
      </c>
      <c r="I41" s="201">
        <v>22543452.672673341</v>
      </c>
      <c r="J41" s="202">
        <v>382889670.47633231</v>
      </c>
    </row>
    <row r="42" spans="2:10" ht="14.1" customHeight="1">
      <c r="B42" s="93">
        <v>2050</v>
      </c>
      <c r="C42" s="94">
        <v>719</v>
      </c>
      <c r="D42" s="95">
        <v>638</v>
      </c>
      <c r="E42" s="95">
        <v>111</v>
      </c>
      <c r="F42" s="96">
        <v>749</v>
      </c>
      <c r="G42" s="201">
        <v>9661627.485399941</v>
      </c>
      <c r="H42" s="201">
        <v>25469335.450811554</v>
      </c>
      <c r="I42" s="201">
        <v>22973380.228579938</v>
      </c>
      <c r="J42" s="202">
        <v>390055342.73950064</v>
      </c>
    </row>
    <row r="43" spans="2:10" ht="14.1" customHeight="1" thickBot="1">
      <c r="B43" s="97">
        <v>2051</v>
      </c>
      <c r="C43" s="98">
        <v>719</v>
      </c>
      <c r="D43" s="99">
        <v>645</v>
      </c>
      <c r="E43" s="99">
        <v>112</v>
      </c>
      <c r="F43" s="99">
        <v>757</v>
      </c>
      <c r="G43" s="201">
        <v>9825190.0845166389</v>
      </c>
      <c r="H43" s="201">
        <v>26104725.974470947</v>
      </c>
      <c r="I43" s="201">
        <v>23403320.564370036</v>
      </c>
      <c r="J43" s="203">
        <v>397179127.41391635</v>
      </c>
    </row>
    <row r="44" spans="2:10" ht="14.1" customHeight="1">
      <c r="B44" s="100">
        <v>2052</v>
      </c>
      <c r="C44" s="101">
        <v>719</v>
      </c>
      <c r="D44" s="102">
        <v>651</v>
      </c>
      <c r="E44" s="102">
        <v>113</v>
      </c>
      <c r="F44" s="102">
        <v>764</v>
      </c>
      <c r="G44" s="201">
        <v>9987628.6900046188</v>
      </c>
      <c r="H44" s="201">
        <v>26715542.651575763</v>
      </c>
      <c r="I44" s="201">
        <v>23830747.64483498</v>
      </c>
      <c r="J44" s="204">
        <v>404281961.09718025</v>
      </c>
    </row>
    <row r="45" spans="2:10" ht="14.1" customHeight="1">
      <c r="B45" s="93">
        <v>2053</v>
      </c>
      <c r="C45" s="94">
        <v>719</v>
      </c>
      <c r="D45" s="95">
        <v>657</v>
      </c>
      <c r="E45" s="95">
        <v>113</v>
      </c>
      <c r="F45" s="96">
        <v>770</v>
      </c>
      <c r="G45" s="201">
        <v>10150508.042052425</v>
      </c>
      <c r="H45" s="201">
        <v>27316936.311993327</v>
      </c>
      <c r="I45" s="201">
        <v>24256917.665830813</v>
      </c>
      <c r="J45" s="202">
        <v>411372450.49307019</v>
      </c>
    </row>
    <row r="46" spans="2:10" ht="14.1" customHeight="1">
      <c r="B46" s="93">
        <v>2054</v>
      </c>
      <c r="C46" s="94">
        <v>719</v>
      </c>
      <c r="D46" s="95">
        <v>662</v>
      </c>
      <c r="E46" s="95">
        <v>114</v>
      </c>
      <c r="F46" s="95">
        <v>776</v>
      </c>
      <c r="G46" s="201">
        <v>10314287.216480732</v>
      </c>
      <c r="H46" s="201">
        <v>27913215.282204099</v>
      </c>
      <c r="I46" s="201">
        <v>24682347.02958421</v>
      </c>
      <c r="J46" s="202">
        <v>418455869.45693105</v>
      </c>
    </row>
    <row r="47" spans="2:10" ht="14.1" customHeight="1">
      <c r="B47" s="93">
        <v>2055</v>
      </c>
      <c r="C47" s="94">
        <v>719</v>
      </c>
      <c r="D47" s="95">
        <v>668</v>
      </c>
      <c r="E47" s="95">
        <v>115</v>
      </c>
      <c r="F47" s="95">
        <v>783</v>
      </c>
      <c r="G47" s="201">
        <v>10484639.047228942</v>
      </c>
      <c r="H47" s="201">
        <v>28559800.470526312</v>
      </c>
      <c r="I47" s="201">
        <v>25107352.167415861</v>
      </c>
      <c r="J47" s="202">
        <v>425488060.20104951</v>
      </c>
    </row>
    <row r="48" spans="2:10" ht="14.1" customHeight="1">
      <c r="B48" s="93">
        <v>2056</v>
      </c>
      <c r="C48" s="94">
        <v>719</v>
      </c>
      <c r="D48" s="95">
        <v>673</v>
      </c>
      <c r="E48" s="95">
        <v>116</v>
      </c>
      <c r="F48" s="95">
        <v>789</v>
      </c>
      <c r="G48" s="201">
        <v>10653711.063213645</v>
      </c>
      <c r="H48" s="201">
        <v>29179509.024093054</v>
      </c>
      <c r="I48" s="201">
        <v>25529283.612062968</v>
      </c>
      <c r="J48" s="202">
        <v>432491545.85223311</v>
      </c>
    </row>
    <row r="49" spans="2:10" ht="14.1" customHeight="1">
      <c r="B49" s="93">
        <v>2057</v>
      </c>
      <c r="C49" s="94">
        <v>719</v>
      </c>
      <c r="D49" s="95">
        <v>678</v>
      </c>
      <c r="E49" s="95">
        <v>116</v>
      </c>
      <c r="F49" s="95">
        <v>794</v>
      </c>
      <c r="G49" s="201">
        <v>10823155.426858164</v>
      </c>
      <c r="H49" s="201">
        <v>29788338.001684565</v>
      </c>
      <c r="I49" s="201">
        <v>25949492.751133986</v>
      </c>
      <c r="J49" s="202">
        <v>439475856.02854073</v>
      </c>
    </row>
    <row r="50" spans="2:10" ht="14.1" customHeight="1">
      <c r="B50" s="93">
        <v>2058</v>
      </c>
      <c r="C50" s="94">
        <v>719</v>
      </c>
      <c r="D50" s="95">
        <v>683</v>
      </c>
      <c r="E50" s="95">
        <v>117</v>
      </c>
      <c r="F50" s="95">
        <v>800</v>
      </c>
      <c r="G50" s="201">
        <v>10997599.020392619</v>
      </c>
      <c r="H50" s="201">
        <v>30431445.573186956</v>
      </c>
      <c r="I50" s="201">
        <v>26368551.361712445</v>
      </c>
      <c r="J50" s="202">
        <v>446410560.83745885</v>
      </c>
    </row>
    <row r="51" spans="2:10" ht="14.1" customHeight="1">
      <c r="B51" s="93">
        <v>2059</v>
      </c>
      <c r="C51" s="94">
        <v>719</v>
      </c>
      <c r="D51" s="95">
        <v>688</v>
      </c>
      <c r="E51" s="95">
        <v>118</v>
      </c>
      <c r="F51" s="95">
        <v>806</v>
      </c>
      <c r="G51" s="201">
        <v>11174807.653395329</v>
      </c>
      <c r="H51" s="201">
        <v>31086721.642443091</v>
      </c>
      <c r="I51" s="201">
        <v>26784633.650247529</v>
      </c>
      <c r="J51" s="202">
        <v>453283280.49865866</v>
      </c>
    </row>
    <row r="52" spans="2:10" ht="14.1" customHeight="1">
      <c r="B52" s="93">
        <v>2060</v>
      </c>
      <c r="C52" s="94">
        <v>719</v>
      </c>
      <c r="D52" s="95">
        <v>693</v>
      </c>
      <c r="E52" s="95">
        <v>118</v>
      </c>
      <c r="F52" s="95">
        <v>811</v>
      </c>
      <c r="G52" s="201">
        <v>11352417.592618663</v>
      </c>
      <c r="H52" s="201">
        <v>31730783.197831396</v>
      </c>
      <c r="I52" s="201">
        <v>27196996.829919517</v>
      </c>
      <c r="J52" s="202">
        <v>460101911.72336543</v>
      </c>
    </row>
    <row r="53" spans="2:10" ht="14.1" customHeight="1">
      <c r="B53" s="93">
        <v>2061</v>
      </c>
      <c r="C53" s="94">
        <v>719</v>
      </c>
      <c r="D53" s="95">
        <v>698</v>
      </c>
      <c r="E53" s="95">
        <v>119</v>
      </c>
      <c r="F53" s="95">
        <v>817</v>
      </c>
      <c r="G53" s="201">
        <v>11535252.966049276</v>
      </c>
      <c r="H53" s="201">
        <v>32410713.527329959</v>
      </c>
      <c r="I53" s="201">
        <v>27606114.703401923</v>
      </c>
      <c r="J53" s="202">
        <v>466832565.86548662</v>
      </c>
    </row>
    <row r="54" spans="2:10" ht="14.1" customHeight="1">
      <c r="B54" s="93">
        <v>2062</v>
      </c>
      <c r="C54" s="94">
        <v>719</v>
      </c>
      <c r="D54" s="95">
        <v>702</v>
      </c>
      <c r="E54" s="95">
        <v>120</v>
      </c>
      <c r="F54" s="95">
        <v>822</v>
      </c>
      <c r="G54" s="201">
        <v>11716603.996651448</v>
      </c>
      <c r="H54" s="201">
        <v>33060515.449515346</v>
      </c>
      <c r="I54" s="201">
        <v>28009953.951929197</v>
      </c>
      <c r="J54" s="202">
        <v>473498608.36455196</v>
      </c>
    </row>
    <row r="55" spans="2:10" ht="14.1" customHeight="1">
      <c r="B55" s="93">
        <v>2063</v>
      </c>
      <c r="C55" s="94">
        <v>719</v>
      </c>
      <c r="D55" s="95">
        <v>706</v>
      </c>
      <c r="E55" s="95">
        <v>120</v>
      </c>
      <c r="F55" s="95">
        <v>826</v>
      </c>
      <c r="G55" s="201">
        <v>11898264.426071333</v>
      </c>
      <c r="H55" s="201">
        <v>33697556.602427818</v>
      </c>
      <c r="I55" s="201">
        <v>28409916.501873117</v>
      </c>
      <c r="J55" s="202">
        <v>480109232.6900686</v>
      </c>
    </row>
    <row r="56" spans="2:10" ht="14.1" customHeight="1">
      <c r="B56" s="93">
        <v>2064</v>
      </c>
      <c r="C56" s="94">
        <v>719</v>
      </c>
      <c r="D56" s="95">
        <v>711</v>
      </c>
      <c r="E56" s="95">
        <v>121</v>
      </c>
      <c r="F56" s="95">
        <v>832</v>
      </c>
      <c r="G56" s="201">
        <v>8579429.4356920291</v>
      </c>
      <c r="H56" s="201">
        <v>34415060.370894864</v>
      </c>
      <c r="I56" s="201">
        <v>28806553.961404115</v>
      </c>
      <c r="J56" s="202">
        <v>483080155.71626985</v>
      </c>
    </row>
    <row r="57" spans="2:10" ht="14.1" customHeight="1">
      <c r="B57" s="93">
        <v>2065</v>
      </c>
      <c r="C57" s="94">
        <v>719</v>
      </c>
      <c r="D57" s="95">
        <v>715</v>
      </c>
      <c r="E57" s="95">
        <v>122</v>
      </c>
      <c r="F57" s="95">
        <v>837</v>
      </c>
      <c r="G57" s="201">
        <v>8699401.6397233177</v>
      </c>
      <c r="H57" s="201">
        <v>35101273.146570854</v>
      </c>
      <c r="I57" s="201">
        <v>28984809.34297619</v>
      </c>
      <c r="J57" s="202">
        <v>485663093.5523985</v>
      </c>
    </row>
    <row r="58" spans="2:10" ht="14.1" customHeight="1">
      <c r="B58" s="93">
        <v>2066</v>
      </c>
      <c r="C58" s="94">
        <v>719</v>
      </c>
      <c r="D58" s="95">
        <v>719</v>
      </c>
      <c r="E58" s="95">
        <v>122</v>
      </c>
      <c r="F58" s="95">
        <v>841</v>
      </c>
      <c r="G58" s="201">
        <v>8821053.4546110444</v>
      </c>
      <c r="H58" s="201">
        <v>35774303.956603013</v>
      </c>
      <c r="I58" s="201">
        <v>29139785.61314391</v>
      </c>
      <c r="J58" s="202">
        <v>487849628.6635505</v>
      </c>
    </row>
    <row r="59" spans="2:10" ht="14.1" customHeight="1">
      <c r="B59" s="93">
        <v>2067</v>
      </c>
      <c r="C59" s="94">
        <v>719</v>
      </c>
      <c r="D59" s="95">
        <v>723</v>
      </c>
      <c r="E59" s="95">
        <v>123</v>
      </c>
      <c r="F59" s="95">
        <v>846</v>
      </c>
      <c r="G59" s="201">
        <v>8944408.3949071988</v>
      </c>
      <c r="H59" s="201">
        <v>36485309.459310837</v>
      </c>
      <c r="I59" s="201">
        <v>29270977.71981303</v>
      </c>
      <c r="J59" s="202">
        <v>489579705.31895989</v>
      </c>
    </row>
    <row r="60" spans="2:10" ht="14.1" customHeight="1">
      <c r="B60" s="93">
        <v>2068</v>
      </c>
      <c r="C60" s="94">
        <v>719</v>
      </c>
      <c r="D60" s="95">
        <v>726</v>
      </c>
      <c r="E60" s="95">
        <v>123</v>
      </c>
      <c r="F60" s="95">
        <v>849</v>
      </c>
      <c r="G60" s="201">
        <v>9069490.3043675013</v>
      </c>
      <c r="H60" s="201">
        <v>37136154.10104084</v>
      </c>
      <c r="I60" s="201">
        <v>29374782.319137592</v>
      </c>
      <c r="J60" s="202">
        <v>490887823.84142411</v>
      </c>
    </row>
    <row r="61" spans="2:10" ht="14.1" customHeight="1">
      <c r="B61" s="93">
        <v>2069</v>
      </c>
      <c r="C61" s="94">
        <v>719</v>
      </c>
      <c r="D61" s="95">
        <v>730</v>
      </c>
      <c r="E61" s="95">
        <v>124</v>
      </c>
      <c r="F61" s="95">
        <v>854</v>
      </c>
      <c r="G61" s="201">
        <v>9196323.3605602458</v>
      </c>
      <c r="H61" s="201">
        <v>37872151.32508409</v>
      </c>
      <c r="I61" s="201">
        <v>29453269.430485446</v>
      </c>
      <c r="J61" s="202">
        <v>491665265.30738568</v>
      </c>
    </row>
    <row r="62" spans="2:10" ht="14.1" customHeight="1">
      <c r="B62" s="93">
        <v>2070</v>
      </c>
      <c r="C62" s="94">
        <v>719</v>
      </c>
      <c r="D62" s="95">
        <v>734</v>
      </c>
      <c r="E62" s="95">
        <v>125</v>
      </c>
      <c r="F62" s="95">
        <v>859</v>
      </c>
      <c r="G62" s="201">
        <v>9324932.0795396902</v>
      </c>
      <c r="H62" s="201">
        <v>38621477.785196751</v>
      </c>
      <c r="I62" s="201">
        <v>29499915.91844314</v>
      </c>
      <c r="J62" s="202">
        <v>491868635.52017176</v>
      </c>
    </row>
    <row r="63" spans="2:10" ht="14.1" customHeight="1">
      <c r="B63" s="93">
        <v>2071</v>
      </c>
      <c r="C63" s="94">
        <v>719</v>
      </c>
      <c r="D63" s="95">
        <v>737</v>
      </c>
      <c r="E63" s="95">
        <v>125</v>
      </c>
      <c r="F63" s="95">
        <v>862</v>
      </c>
      <c r="G63" s="201">
        <v>9455341.3205848485</v>
      </c>
      <c r="H63" s="201">
        <v>39308193.630359665</v>
      </c>
      <c r="I63" s="201">
        <v>29512118.131210305</v>
      </c>
      <c r="J63" s="202">
        <v>491527901.34160727</v>
      </c>
    </row>
    <row r="64" spans="2:10" ht="14.1" customHeight="1">
      <c r="B64" s="93">
        <v>2072</v>
      </c>
      <c r="C64" s="94">
        <v>719</v>
      </c>
      <c r="D64" s="95">
        <v>740</v>
      </c>
      <c r="E64" s="95">
        <v>126</v>
      </c>
      <c r="F64" s="95">
        <v>866</v>
      </c>
      <c r="G64" s="201">
        <v>9587576.2910046354</v>
      </c>
      <c r="H64" s="201">
        <v>40034449.76432734</v>
      </c>
      <c r="I64" s="201">
        <v>29491674.080496434</v>
      </c>
      <c r="J64" s="202">
        <v>490572701.94878101</v>
      </c>
    </row>
    <row r="65" spans="2:10" ht="14.1" customHeight="1">
      <c r="B65" s="93">
        <v>2073</v>
      </c>
      <c r="C65" s="94">
        <v>719</v>
      </c>
      <c r="D65" s="95">
        <v>744</v>
      </c>
      <c r="E65" s="95">
        <v>126</v>
      </c>
      <c r="F65" s="95">
        <v>870</v>
      </c>
      <c r="G65" s="201">
        <v>9721662.5510103032</v>
      </c>
      <c r="H65" s="201">
        <v>40795108.327045955</v>
      </c>
      <c r="I65" s="201">
        <v>29434362.11692686</v>
      </c>
      <c r="J65" s="202">
        <v>488933618.2896722</v>
      </c>
    </row>
    <row r="66" spans="2:10" ht="14.1" customHeight="1">
      <c r="B66" s="93">
        <v>2074</v>
      </c>
      <c r="C66" s="94">
        <v>719</v>
      </c>
      <c r="D66" s="95">
        <v>747</v>
      </c>
      <c r="E66" s="95">
        <v>127</v>
      </c>
      <c r="F66" s="95">
        <v>874</v>
      </c>
      <c r="G66" s="201">
        <v>9857626.0186560471</v>
      </c>
      <c r="H66" s="201">
        <v>41547142.111134171</v>
      </c>
      <c r="I66" s="201">
        <v>29336017.097380329</v>
      </c>
      <c r="J66" s="202">
        <v>486580119.29457444</v>
      </c>
    </row>
    <row r="67" spans="2:10" ht="14.1" customHeight="1">
      <c r="B67" s="93">
        <v>2075</v>
      </c>
      <c r="C67" s="94">
        <v>719</v>
      </c>
      <c r="D67" s="95">
        <v>750</v>
      </c>
      <c r="E67" s="95">
        <v>127</v>
      </c>
      <c r="F67" s="95">
        <v>877</v>
      </c>
      <c r="G67" s="201">
        <v>9995492.9748488329</v>
      </c>
      <c r="H67" s="201">
        <v>42283167.427701063</v>
      </c>
      <c r="I67" s="201">
        <v>29194807.157674465</v>
      </c>
      <c r="J67" s="202">
        <v>483487251.99939668</v>
      </c>
    </row>
    <row r="68" spans="2:10" ht="14.1" customHeight="1">
      <c r="B68" s="93">
        <v>2076</v>
      </c>
      <c r="C68" s="94">
        <v>719</v>
      </c>
      <c r="D68" s="95">
        <v>753</v>
      </c>
      <c r="E68" s="95">
        <v>128</v>
      </c>
      <c r="F68" s="95">
        <v>881</v>
      </c>
      <c r="G68" s="201">
        <v>10135290.068428319</v>
      </c>
      <c r="H68" s="201">
        <v>43061134.759533145</v>
      </c>
      <c r="I68" s="201">
        <v>29009235.119963799</v>
      </c>
      <c r="J68" s="202">
        <v>479570642.42825568</v>
      </c>
    </row>
    <row r="69" spans="2:10" ht="14.1" customHeight="1">
      <c r="B69" s="93">
        <v>2077</v>
      </c>
      <c r="C69" s="94">
        <v>719</v>
      </c>
      <c r="D69" s="95">
        <v>756</v>
      </c>
      <c r="E69" s="95">
        <v>128</v>
      </c>
      <c r="F69" s="95">
        <v>884</v>
      </c>
      <c r="G69" s="201">
        <v>10277044.321317913</v>
      </c>
      <c r="H69" s="201">
        <v>43822708.457938023</v>
      </c>
      <c r="I69" s="201">
        <v>28774238.545695338</v>
      </c>
      <c r="J69" s="202">
        <v>474799216.83733094</v>
      </c>
    </row>
    <row r="70" spans="2:10" ht="14.1" customHeight="1">
      <c r="B70" s="93">
        <v>2078</v>
      </c>
      <c r="C70" s="94">
        <v>719</v>
      </c>
      <c r="D70" s="95">
        <v>758</v>
      </c>
      <c r="E70" s="95">
        <v>129</v>
      </c>
      <c r="F70" s="95">
        <v>887</v>
      </c>
      <c r="G70" s="201">
        <v>10420783.133747965</v>
      </c>
      <c r="H70" s="201">
        <v>44573827.284059949</v>
      </c>
      <c r="I70" s="201">
        <v>28487953.010239854</v>
      </c>
      <c r="J70" s="202">
        <v>469134125.69725877</v>
      </c>
    </row>
    <row r="71" spans="2:10" ht="14.1" customHeight="1">
      <c r="B71" s="93">
        <v>2079</v>
      </c>
      <c r="C71" s="94">
        <v>719</v>
      </c>
      <c r="D71" s="95">
        <v>761</v>
      </c>
      <c r="E71" s="95">
        <v>129</v>
      </c>
      <c r="F71" s="95">
        <v>890</v>
      </c>
      <c r="G71" s="201">
        <v>10566534.289552037</v>
      </c>
      <c r="H71" s="201">
        <v>45361053.88522891</v>
      </c>
      <c r="I71" s="201">
        <v>28148047.541835524</v>
      </c>
      <c r="J71" s="202">
        <v>462487653.64341742</v>
      </c>
    </row>
    <row r="72" spans="2:10" ht="14.1" customHeight="1">
      <c r="B72" s="93">
        <v>2080</v>
      </c>
      <c r="C72" s="94">
        <v>719</v>
      </c>
      <c r="D72" s="95">
        <v>764</v>
      </c>
      <c r="E72" s="95">
        <v>130</v>
      </c>
      <c r="F72" s="95">
        <v>894</v>
      </c>
      <c r="G72" s="201">
        <v>10714325.961537367</v>
      </c>
      <c r="H72" s="201">
        <v>46192748.583013654</v>
      </c>
      <c r="I72" s="201">
        <v>27749259.218605045</v>
      </c>
      <c r="J72" s="202">
        <v>454758490.24054617</v>
      </c>
    </row>
    <row r="73" spans="2:10" ht="14.1" customHeight="1">
      <c r="B73" s="93">
        <v>2081</v>
      </c>
      <c r="C73" s="94">
        <v>719</v>
      </c>
      <c r="D73" s="95">
        <v>766</v>
      </c>
      <c r="E73" s="95">
        <v>130</v>
      </c>
      <c r="F73" s="95">
        <v>896</v>
      </c>
      <c r="G73" s="201">
        <v>10864186.71693049</v>
      </c>
      <c r="H73" s="201">
        <v>46951310.002883345</v>
      </c>
      <c r="I73" s="201">
        <v>27285509.414432768</v>
      </c>
      <c r="J73" s="202">
        <v>445956876.36902606</v>
      </c>
    </row>
    <row r="74" spans="2:10" ht="14.1" customHeight="1">
      <c r="B74" s="93">
        <v>2082</v>
      </c>
      <c r="C74" s="94">
        <v>719</v>
      </c>
      <c r="D74" s="95">
        <v>769</v>
      </c>
      <c r="E74" s="95">
        <v>131</v>
      </c>
      <c r="F74" s="95">
        <v>900</v>
      </c>
      <c r="G74" s="201">
        <v>11016145.522899117</v>
      </c>
      <c r="H74" s="201">
        <v>47810812.746159121</v>
      </c>
      <c r="I74" s="201">
        <v>26757412.582141563</v>
      </c>
      <c r="J74" s="202">
        <v>435919621.7279076</v>
      </c>
    </row>
    <row r="75" spans="2:10" ht="14.1" customHeight="1">
      <c r="B75" s="93">
        <v>2083</v>
      </c>
      <c r="C75" s="94">
        <v>719</v>
      </c>
      <c r="D75" s="95">
        <v>771</v>
      </c>
      <c r="E75" s="95">
        <v>131</v>
      </c>
      <c r="F75" s="95">
        <v>902</v>
      </c>
      <c r="G75" s="201">
        <v>11170231.752151309</v>
      </c>
      <c r="H75" s="201">
        <v>48595181.151760861</v>
      </c>
      <c r="I75" s="201">
        <v>26155177.303674456</v>
      </c>
      <c r="J75" s="202">
        <v>424649849.63197249</v>
      </c>
    </row>
    <row r="76" spans="2:10" ht="14.1" customHeight="1">
      <c r="B76" s="93">
        <v>2084</v>
      </c>
      <c r="C76" s="94">
        <v>719</v>
      </c>
      <c r="D76" s="95">
        <v>774</v>
      </c>
      <c r="E76" s="95">
        <v>132</v>
      </c>
      <c r="F76" s="95">
        <v>906</v>
      </c>
      <c r="G76" s="201">
        <v>11326475.188613024</v>
      </c>
      <c r="H76" s="201">
        <v>49483398.882554539</v>
      </c>
      <c r="I76" s="201">
        <v>25478990.977918349</v>
      </c>
      <c r="J76" s="202">
        <v>411971916.91594929</v>
      </c>
    </row>
    <row r="77" spans="2:10" ht="14.1" customHeight="1">
      <c r="B77" s="93">
        <v>2085</v>
      </c>
      <c r="C77" s="94">
        <v>719</v>
      </c>
      <c r="D77" s="95">
        <v>776</v>
      </c>
      <c r="E77" s="95">
        <v>132</v>
      </c>
      <c r="F77" s="95">
        <v>908</v>
      </c>
      <c r="G77" s="201">
        <v>11484906.033185206</v>
      </c>
      <c r="H77" s="201">
        <v>50294426.514163472</v>
      </c>
      <c r="I77" s="201">
        <v>24718315.014956955</v>
      </c>
      <c r="J77" s="202">
        <v>397880711.44992793</v>
      </c>
    </row>
    <row r="78" spans="2:10" ht="14.1" customHeight="1">
      <c r="B78" s="93">
        <v>2086</v>
      </c>
      <c r="C78" s="94">
        <v>719</v>
      </c>
      <c r="D78" s="95">
        <v>778</v>
      </c>
      <c r="E78" s="95">
        <v>133</v>
      </c>
      <c r="F78" s="95">
        <v>911</v>
      </c>
      <c r="G78" s="201">
        <v>11645554.909581404</v>
      </c>
      <c r="H78" s="201">
        <v>51152337.367022336</v>
      </c>
      <c r="I78" s="201">
        <v>23872842.686995674</v>
      </c>
      <c r="J78" s="202">
        <v>382246771.6794827</v>
      </c>
    </row>
    <row r="79" spans="2:10" ht="14.1" customHeight="1">
      <c r="B79" s="93">
        <v>2087</v>
      </c>
      <c r="C79" s="94">
        <v>719</v>
      </c>
      <c r="D79" s="95">
        <v>781</v>
      </c>
      <c r="E79" s="95">
        <v>133</v>
      </c>
      <c r="F79" s="95">
        <v>914</v>
      </c>
      <c r="G79" s="201">
        <v>11808452.870247144</v>
      </c>
      <c r="H79" s="201">
        <v>52050861.851478934</v>
      </c>
      <c r="I79" s="201">
        <v>21023572.442371547</v>
      </c>
      <c r="J79" s="202">
        <v>363027935.14062244</v>
      </c>
    </row>
    <row r="80" spans="2:10" ht="14.1" customHeight="1">
      <c r="B80" s="93">
        <v>2088</v>
      </c>
      <c r="C80" s="94">
        <v>719</v>
      </c>
      <c r="D80" s="95">
        <v>783</v>
      </c>
      <c r="E80" s="95">
        <v>134</v>
      </c>
      <c r="F80" s="95">
        <v>917</v>
      </c>
      <c r="G80" s="201">
        <v>11973631.402362205</v>
      </c>
      <c r="H80" s="201">
        <v>52937699.030367501</v>
      </c>
      <c r="I80" s="201">
        <v>19966536.432734232</v>
      </c>
      <c r="J80" s="202">
        <v>342030403.94535142</v>
      </c>
    </row>
    <row r="81" spans="2:10" ht="14.1" customHeight="1" thickBot="1">
      <c r="B81" s="97">
        <v>2089</v>
      </c>
      <c r="C81" s="98">
        <v>719</v>
      </c>
      <c r="D81" s="99">
        <v>785</v>
      </c>
      <c r="E81" s="99">
        <v>134</v>
      </c>
      <c r="F81" s="99">
        <v>919</v>
      </c>
      <c r="G81" s="205">
        <v>12141122.433926875</v>
      </c>
      <c r="H81" s="205">
        <v>53803849.803072929</v>
      </c>
      <c r="I81" s="205">
        <v>18811672.216994327</v>
      </c>
      <c r="J81" s="203">
        <v>319179348.79319972</v>
      </c>
    </row>
    <row r="82" spans="2:10" ht="14.1" customHeight="1">
      <c r="F82" s="103"/>
      <c r="G82" s="104"/>
      <c r="H82" s="104"/>
      <c r="I82" s="105"/>
    </row>
    <row r="83" spans="2:10" ht="14.1" customHeight="1">
      <c r="G83" s="106"/>
      <c r="H83" s="106"/>
    </row>
    <row r="84" spans="2:10" ht="14.1" customHeight="1">
      <c r="G84" s="106"/>
      <c r="H84" s="106"/>
    </row>
    <row r="85" spans="2:10" ht="14.1" customHeight="1">
      <c r="G85" s="106"/>
      <c r="H85" s="106"/>
    </row>
    <row r="86" spans="2:10" ht="14.1" customHeight="1">
      <c r="G86" s="106"/>
      <c r="H86" s="106"/>
    </row>
    <row r="87" spans="2:10" ht="14.1" customHeight="1">
      <c r="G87" s="106"/>
      <c r="H87" s="106"/>
    </row>
    <row r="88" spans="2:10" ht="14.1" customHeight="1">
      <c r="G88" s="106"/>
      <c r="H88" s="106"/>
    </row>
    <row r="89" spans="2:10" ht="14.1" customHeight="1">
      <c r="G89" s="106"/>
      <c r="H89" s="106"/>
    </row>
    <row r="90" spans="2:10" ht="14.1" customHeight="1"/>
    <row r="91" spans="2:10" ht="14.1" customHeight="1"/>
    <row r="92" spans="2:10" ht="14.1" customHeight="1"/>
    <row r="93" spans="2:10" ht="14.1" customHeight="1"/>
    <row r="94" spans="2:10" ht="14.1" customHeight="1"/>
    <row r="95" spans="2:10" ht="14.1" customHeight="1"/>
    <row r="96" spans="2:10" ht="14.1" customHeight="1"/>
    <row r="97" ht="14.1" customHeight="1"/>
    <row r="98" ht="14.1" customHeight="1"/>
    <row r="99" ht="14.1" customHeight="1"/>
    <row r="100" ht="14.1" customHeight="1"/>
    <row r="101" ht="14.1" customHeight="1"/>
    <row r="102" ht="14.1" customHeight="1"/>
    <row r="103" ht="14.1" customHeight="1"/>
    <row r="104" ht="14.1" customHeight="1"/>
    <row r="105" ht="14.1" customHeight="1"/>
    <row r="106" ht="14.1" customHeight="1"/>
    <row r="107" ht="14.1" customHeight="1"/>
    <row r="108" ht="14.1" customHeight="1"/>
    <row r="109" ht="14.1" customHeight="1"/>
    <row r="110" ht="14.1" customHeight="1"/>
    <row r="111" ht="14.1" customHeight="1"/>
    <row r="112" ht="14.1" customHeight="1"/>
    <row r="113" ht="14.1" customHeight="1"/>
    <row r="114" ht="14.1" customHeight="1"/>
    <row r="115" ht="14.1" customHeight="1"/>
    <row r="116" ht="14.1" customHeight="1"/>
    <row r="117" ht="14.1" customHeight="1"/>
    <row r="118" ht="14.1" customHeight="1"/>
    <row r="119" ht="14.1" customHeight="1"/>
    <row r="120" ht="14.1" customHeight="1"/>
    <row r="121" ht="14.1" customHeight="1"/>
    <row r="122" ht="14.1" customHeight="1"/>
    <row r="123" ht="14.1" customHeight="1"/>
    <row r="124" ht="14.1" customHeight="1"/>
    <row r="125" ht="14.1" customHeight="1"/>
    <row r="126" ht="14.1" customHeight="1"/>
    <row r="127" ht="14.1" customHeight="1"/>
    <row r="128" ht="14.1" customHeight="1"/>
    <row r="129" ht="14.1" customHeight="1"/>
    <row r="130" ht="14.1" customHeight="1"/>
    <row r="131" ht="14.1" customHeight="1"/>
    <row r="132" ht="14.1" customHeight="1"/>
    <row r="133" ht="14.1" customHeight="1"/>
    <row r="134" ht="14.1" customHeight="1"/>
    <row r="135" ht="14.1" customHeight="1"/>
    <row r="136" ht="14.1" customHeight="1"/>
    <row r="137" ht="14.1" customHeight="1"/>
    <row r="138" ht="14.1" customHeight="1"/>
    <row r="139" ht="14.1" customHeight="1"/>
    <row r="140" ht="14.1" customHeight="1"/>
    <row r="141" ht="14.1" customHeight="1"/>
    <row r="142" ht="14.1" customHeight="1"/>
    <row r="143" ht="14.1" customHeight="1"/>
    <row r="144" ht="14.1" customHeight="1"/>
    <row r="145" ht="14.1" customHeight="1"/>
    <row r="146" ht="14.1" customHeight="1"/>
    <row r="147" ht="14.1" customHeight="1"/>
    <row r="148" ht="14.1" customHeight="1"/>
    <row r="149" ht="14.1" customHeight="1"/>
    <row r="150" ht="14.1" customHeight="1"/>
    <row r="151" ht="14.1" customHeight="1"/>
    <row r="152" ht="14.1" customHeight="1"/>
    <row r="153" ht="14.1" customHeight="1"/>
    <row r="154" ht="14.1" customHeight="1"/>
    <row r="155" ht="14.1" customHeight="1"/>
    <row r="156" ht="14.1" customHeight="1"/>
    <row r="157" ht="14.1" customHeight="1"/>
    <row r="158" ht="14.1" customHeight="1"/>
    <row r="159" ht="14.1" customHeight="1"/>
    <row r="160" ht="14.1" customHeight="1"/>
    <row r="161" ht="14.1" customHeight="1"/>
    <row r="162" ht="14.1" customHeight="1"/>
    <row r="163" ht="14.1" customHeight="1"/>
    <row r="164" ht="14.1" customHeight="1"/>
    <row r="165" ht="14.1" customHeight="1"/>
    <row r="166" ht="14.1" customHeight="1"/>
    <row r="167" ht="14.1" customHeight="1"/>
    <row r="168" ht="14.1" customHeight="1"/>
    <row r="169" ht="14.1" customHeight="1"/>
    <row r="170" ht="14.1" customHeight="1"/>
    <row r="171" ht="14.1" customHeight="1"/>
    <row r="172" ht="14.1" customHeight="1"/>
    <row r="173" ht="14.1" customHeight="1"/>
    <row r="174" ht="14.1" customHeight="1"/>
    <row r="175" ht="14.1" customHeight="1"/>
    <row r="176" ht="14.1" customHeight="1"/>
    <row r="177" ht="14.1" customHeight="1"/>
    <row r="178" ht="14.1" customHeight="1"/>
    <row r="179" ht="14.1" customHeight="1"/>
    <row r="180" ht="14.1" customHeight="1"/>
    <row r="181" ht="14.1" customHeight="1"/>
    <row r="182" ht="14.1" customHeight="1"/>
    <row r="183" ht="14.1" customHeight="1"/>
    <row r="184" ht="14.1" customHeight="1"/>
    <row r="185" ht="14.1" customHeight="1"/>
    <row r="186" ht="14.1" customHeight="1"/>
    <row r="187" ht="14.1" customHeight="1"/>
    <row r="188" ht="14.1" customHeight="1"/>
    <row r="189" ht="14.1" customHeight="1"/>
    <row r="190" ht="14.1" customHeight="1"/>
    <row r="191" ht="14.1" customHeight="1"/>
    <row r="192" ht="14.1" customHeight="1"/>
    <row r="193" ht="14.1" customHeight="1"/>
    <row r="194" ht="14.1" customHeight="1"/>
    <row r="195" ht="14.1" customHeight="1"/>
    <row r="196" ht="14.1" customHeight="1"/>
    <row r="197" ht="14.1" customHeight="1"/>
    <row r="198" ht="14.1" customHeight="1"/>
    <row r="199" ht="14.1" customHeight="1"/>
    <row r="200" ht="14.1" customHeight="1"/>
    <row r="201" ht="14.1" customHeight="1"/>
    <row r="202" ht="14.1" customHeight="1"/>
    <row r="203" ht="14.1" customHeight="1"/>
    <row r="204" ht="14.1" customHeight="1"/>
    <row r="205" ht="14.1" customHeight="1"/>
    <row r="206" ht="14.1" customHeight="1"/>
    <row r="207" ht="14.1" customHeight="1"/>
    <row r="208" ht="14.1" customHeight="1"/>
    <row r="209" ht="14.1" customHeight="1"/>
    <row r="210" ht="14.1" customHeight="1"/>
    <row r="211" ht="14.1" customHeight="1"/>
    <row r="212" ht="14.1" customHeight="1"/>
    <row r="213" ht="14.1" customHeight="1"/>
    <row r="214" ht="14.1" customHeight="1"/>
    <row r="215" ht="14.1" customHeight="1"/>
    <row r="216" ht="14.1" customHeight="1"/>
    <row r="217" ht="14.1" customHeight="1"/>
    <row r="218" ht="14.1" customHeight="1"/>
    <row r="219" ht="14.1" customHeight="1"/>
    <row r="220" ht="14.1" customHeight="1"/>
    <row r="221" ht="14.1" customHeight="1"/>
    <row r="222" ht="14.1" customHeight="1"/>
    <row r="223" ht="14.1" customHeight="1"/>
    <row r="224" ht="14.1" customHeight="1"/>
    <row r="225" ht="14.1" customHeight="1"/>
    <row r="226" ht="14.1" customHeight="1"/>
    <row r="227" ht="14.1" customHeight="1"/>
    <row r="228" ht="14.1" customHeight="1"/>
    <row r="229" ht="14.1" customHeight="1"/>
    <row r="230" ht="14.1" customHeight="1"/>
    <row r="231" ht="14.1" customHeight="1"/>
    <row r="232" ht="14.1" customHeight="1"/>
    <row r="233" ht="14.1" customHeight="1"/>
    <row r="234" ht="14.1" customHeight="1"/>
    <row r="235" ht="14.1" customHeight="1"/>
    <row r="236" ht="14.1" customHeight="1"/>
    <row r="237" ht="14.1" customHeight="1"/>
    <row r="238" ht="14.1" customHeight="1"/>
    <row r="239" ht="14.1" customHeight="1"/>
    <row r="240" ht="14.1" customHeight="1"/>
    <row r="241" ht="14.1" customHeight="1"/>
    <row r="242" ht="14.1" customHeight="1"/>
    <row r="243" ht="14.1" customHeight="1"/>
    <row r="244" ht="14.1" customHeight="1"/>
    <row r="245" ht="14.1" customHeight="1"/>
    <row r="246" ht="14.1" customHeight="1"/>
    <row r="247" ht="14.1" customHeight="1"/>
    <row r="248" ht="14.1" customHeight="1"/>
    <row r="249" ht="14.1" customHeight="1"/>
    <row r="250" ht="14.1" customHeight="1"/>
    <row r="251" ht="14.1" customHeight="1"/>
    <row r="252" ht="14.1" customHeight="1"/>
    <row r="253" ht="14.1" customHeight="1"/>
    <row r="254" ht="14.1" customHeight="1"/>
    <row r="255" ht="14.1" customHeight="1"/>
    <row r="256" ht="14.1" customHeight="1"/>
    <row r="257" ht="14.1" customHeight="1"/>
    <row r="258" ht="14.1" customHeight="1"/>
    <row r="259" ht="14.1" customHeight="1"/>
    <row r="260" ht="14.1" customHeight="1"/>
    <row r="261" ht="14.1" customHeight="1"/>
    <row r="262" ht="14.1" customHeight="1"/>
    <row r="263" ht="14.1" customHeight="1"/>
    <row r="264" ht="14.1" customHeight="1"/>
    <row r="265" ht="14.1" customHeight="1"/>
    <row r="266" ht="14.1" customHeight="1"/>
    <row r="267" ht="14.1" customHeight="1"/>
    <row r="268" ht="14.1" customHeight="1"/>
    <row r="269" ht="14.1" customHeight="1"/>
    <row r="270" ht="14.1" customHeight="1"/>
    <row r="271" ht="14.1" customHeight="1"/>
    <row r="272" ht="14.1" customHeight="1"/>
    <row r="273" ht="14.1" customHeight="1"/>
    <row r="274" ht="14.1" customHeight="1"/>
    <row r="275" ht="14.1" customHeight="1"/>
    <row r="276" ht="14.1" customHeight="1"/>
    <row r="277" ht="14.1" customHeight="1"/>
    <row r="278" ht="14.1" customHeight="1"/>
    <row r="279" ht="14.1" customHeight="1"/>
    <row r="280" ht="14.1" customHeight="1"/>
    <row r="281" ht="14.1" customHeight="1"/>
    <row r="282" ht="14.1" customHeight="1"/>
    <row r="283" ht="14.1" customHeight="1"/>
    <row r="284" ht="14.1" customHeight="1"/>
    <row r="285" ht="14.1" customHeight="1"/>
    <row r="286" ht="14.1" customHeight="1"/>
    <row r="287" ht="14.1" customHeight="1"/>
    <row r="288" ht="14.1" customHeight="1"/>
    <row r="289" ht="14.1" customHeight="1"/>
    <row r="290" ht="14.1" customHeight="1"/>
    <row r="291" ht="14.1" customHeight="1"/>
    <row r="292" ht="14.1" customHeight="1"/>
    <row r="293" ht="14.1" customHeight="1"/>
    <row r="294" ht="14.1" customHeight="1"/>
    <row r="295" ht="14.1" customHeight="1"/>
    <row r="296" ht="14.1" customHeight="1"/>
    <row r="297" ht="14.1" customHeight="1"/>
    <row r="298" ht="14.1" customHeight="1"/>
    <row r="299" ht="14.1" customHeight="1"/>
    <row r="300" ht="14.1" customHeight="1"/>
    <row r="301" ht="14.1" customHeight="1"/>
    <row r="302" ht="14.1" customHeight="1"/>
    <row r="303" ht="14.1" customHeight="1"/>
    <row r="304" ht="14.1" customHeight="1"/>
    <row r="305" ht="14.1" customHeight="1"/>
    <row r="306" ht="14.1" customHeight="1"/>
    <row r="307" ht="14.1" customHeight="1"/>
    <row r="308" ht="14.1" customHeight="1"/>
    <row r="309" ht="14.1" customHeight="1"/>
    <row r="310" ht="14.1" customHeight="1"/>
    <row r="311" ht="14.1" customHeight="1"/>
    <row r="312" ht="14.1" customHeight="1"/>
    <row r="313" ht="14.1" customHeight="1"/>
    <row r="314" ht="14.1" customHeight="1"/>
    <row r="315" ht="14.1" customHeight="1"/>
    <row r="316" ht="14.1" customHeight="1"/>
    <row r="317" ht="14.1" customHeight="1"/>
    <row r="318" ht="14.1" customHeight="1"/>
    <row r="319" ht="14.1" customHeight="1"/>
    <row r="320" ht="14.1" customHeight="1"/>
    <row r="321" ht="14.1" customHeight="1"/>
    <row r="322" ht="14.1" customHeight="1"/>
    <row r="323" ht="14.1" customHeight="1"/>
    <row r="324" ht="14.1" customHeight="1"/>
    <row r="325" ht="14.1" customHeight="1"/>
    <row r="326" ht="14.1" customHeight="1"/>
    <row r="327" ht="14.1" customHeight="1"/>
    <row r="328" ht="14.1" customHeight="1"/>
    <row r="329" ht="14.1" customHeight="1"/>
    <row r="330" ht="14.1" customHeight="1"/>
    <row r="331" ht="14.1" customHeight="1"/>
    <row r="332" ht="14.1" customHeight="1"/>
    <row r="333" ht="14.1" customHeight="1"/>
    <row r="334" ht="14.1" customHeight="1"/>
    <row r="335" ht="14.1" customHeight="1"/>
    <row r="336" ht="14.1" customHeight="1"/>
    <row r="337" ht="14.1" customHeight="1"/>
    <row r="338" ht="14.1" customHeight="1"/>
    <row r="339" ht="14.1" customHeight="1"/>
    <row r="340" ht="14.1" customHeight="1"/>
    <row r="341" ht="14.1" customHeight="1"/>
    <row r="342" ht="14.1" customHeight="1"/>
    <row r="343" ht="14.1" customHeight="1"/>
    <row r="344" ht="14.1" customHeight="1"/>
    <row r="345" ht="14.1" customHeight="1"/>
    <row r="346" ht="14.1" customHeight="1"/>
    <row r="347" ht="14.1" customHeight="1"/>
    <row r="348" ht="14.1" customHeight="1"/>
    <row r="349" ht="14.1" customHeight="1"/>
    <row r="350" ht="14.1" customHeight="1"/>
    <row r="351" ht="14.1" customHeight="1"/>
    <row r="352" ht="14.1" customHeight="1"/>
    <row r="353" ht="14.1" customHeight="1"/>
    <row r="354" ht="14.1" customHeight="1"/>
    <row r="355" ht="14.1" customHeight="1"/>
    <row r="356" ht="14.1" customHeight="1"/>
    <row r="357" ht="14.1" customHeight="1"/>
    <row r="358" ht="14.1" customHeight="1"/>
    <row r="359" ht="14.1" customHeight="1"/>
    <row r="360" ht="14.1" customHeight="1"/>
    <row r="361" ht="14.1" customHeight="1"/>
    <row r="362" ht="14.1" customHeight="1"/>
    <row r="363" ht="14.1" customHeight="1"/>
    <row r="364" ht="14.1" customHeight="1"/>
    <row r="365" ht="14.1" customHeight="1"/>
    <row r="366" ht="14.1" customHeight="1"/>
    <row r="367" ht="14.1" customHeight="1"/>
    <row r="368" ht="14.1" customHeight="1"/>
    <row r="369" ht="14.1" customHeight="1"/>
    <row r="370" ht="14.1" customHeight="1"/>
    <row r="371" ht="14.1" customHeight="1"/>
    <row r="372" ht="14.1" customHeight="1"/>
    <row r="373" ht="14.1" customHeight="1"/>
    <row r="374" ht="14.1" customHeight="1"/>
    <row r="375" ht="14.1" customHeight="1"/>
    <row r="376" ht="14.1" customHeight="1"/>
    <row r="377" ht="14.1" customHeight="1"/>
    <row r="378" ht="14.1" customHeight="1"/>
    <row r="379" ht="14.1" customHeight="1"/>
    <row r="380" ht="14.1" customHeight="1"/>
    <row r="381" ht="14.1" customHeight="1"/>
    <row r="382" ht="14.1" customHeight="1"/>
    <row r="383" ht="14.1" customHeight="1"/>
    <row r="384" ht="14.1" customHeight="1"/>
    <row r="385" ht="14.1" customHeight="1"/>
    <row r="386" ht="14.1" customHeight="1"/>
    <row r="387" ht="14.1" customHeight="1"/>
    <row r="388" ht="14.1" customHeight="1"/>
    <row r="389" ht="14.1" customHeight="1"/>
    <row r="390" ht="14.1" customHeight="1"/>
    <row r="391" ht="14.1" customHeight="1"/>
    <row r="392" ht="14.1" customHeight="1"/>
    <row r="393" ht="14.1" customHeight="1"/>
    <row r="394" ht="14.1" customHeight="1"/>
    <row r="395" ht="14.1" customHeight="1"/>
    <row r="396" ht="14.1" customHeight="1"/>
    <row r="397" ht="14.1" customHeight="1"/>
    <row r="398" ht="14.1" customHeight="1"/>
    <row r="399" ht="14.1" customHeight="1"/>
    <row r="400" ht="14.1" customHeight="1"/>
    <row r="401" ht="14.1" customHeight="1"/>
    <row r="402" ht="14.1" customHeight="1"/>
    <row r="403" ht="14.1" customHeight="1"/>
    <row r="404" ht="14.1" customHeight="1"/>
    <row r="405" ht="14.1" customHeight="1"/>
    <row r="406" ht="14.1" customHeight="1"/>
    <row r="407" ht="14.1" customHeight="1"/>
    <row r="408" ht="14.1" customHeight="1"/>
    <row r="409" ht="14.1" customHeight="1"/>
    <row r="410" ht="14.1" customHeight="1"/>
    <row r="411" ht="14.1" customHeight="1"/>
    <row r="412" ht="14.1" customHeight="1"/>
    <row r="413" ht="14.1" customHeight="1"/>
    <row r="414" ht="14.1" customHeight="1"/>
    <row r="415" ht="14.1" customHeight="1"/>
    <row r="416" ht="14.1" customHeight="1"/>
    <row r="417" ht="14.1" customHeight="1"/>
    <row r="418" ht="14.1" customHeight="1"/>
    <row r="419" ht="14.1" customHeight="1"/>
    <row r="420" ht="14.1" customHeight="1"/>
    <row r="421" ht="14.1" customHeight="1"/>
    <row r="422" ht="14.1" customHeight="1"/>
    <row r="423" ht="14.1" customHeight="1"/>
    <row r="424" ht="14.1" customHeight="1"/>
    <row r="425" ht="14.1" customHeight="1"/>
    <row r="426" ht="14.1" customHeight="1"/>
    <row r="427" ht="14.1" customHeight="1"/>
    <row r="428" ht="14.1" customHeight="1"/>
    <row r="429" ht="14.1" customHeight="1"/>
    <row r="430" ht="14.1" customHeight="1"/>
    <row r="431" ht="14.1" customHeight="1"/>
    <row r="432" ht="14.1" customHeight="1"/>
    <row r="433" ht="14.1" customHeight="1"/>
    <row r="434" ht="14.1" customHeight="1"/>
    <row r="435" ht="14.1" customHeight="1"/>
    <row r="436" ht="14.1" customHeight="1"/>
    <row r="437" ht="14.1" customHeight="1"/>
    <row r="438" ht="14.1" customHeight="1"/>
    <row r="439" ht="14.1" customHeight="1"/>
    <row r="440" ht="14.1" customHeight="1"/>
    <row r="441" ht="14.1" customHeight="1"/>
    <row r="442" ht="14.1" customHeight="1"/>
    <row r="443" ht="14.1" customHeight="1"/>
    <row r="444" ht="14.1" customHeight="1"/>
    <row r="445" ht="14.1" customHeight="1"/>
    <row r="446" ht="14.1" customHeight="1"/>
    <row r="447" ht="14.1" customHeight="1"/>
    <row r="448" ht="14.1" customHeight="1"/>
    <row r="449" ht="14.1" customHeight="1"/>
    <row r="450" ht="14.1" customHeight="1"/>
    <row r="451" ht="14.1" customHeight="1"/>
    <row r="452" ht="14.1" customHeight="1"/>
    <row r="453" ht="14.1" customHeight="1"/>
    <row r="454" ht="14.1" customHeight="1"/>
    <row r="455" ht="14.1" customHeight="1"/>
    <row r="456" ht="14.1" customHeight="1"/>
    <row r="457" ht="14.1" customHeight="1"/>
    <row r="458" ht="14.1" customHeight="1"/>
    <row r="459" ht="14.1" customHeight="1"/>
    <row r="460" ht="14.1" customHeight="1"/>
    <row r="461" ht="14.1" customHeight="1"/>
    <row r="462" ht="14.1" customHeight="1"/>
    <row r="463" ht="14.1" customHeight="1"/>
    <row r="464" ht="14.1" customHeight="1"/>
    <row r="465" ht="14.1" customHeight="1"/>
    <row r="466" ht="14.1" customHeight="1"/>
    <row r="467" ht="14.1" customHeight="1"/>
    <row r="468" ht="14.1" customHeight="1"/>
    <row r="469" ht="14.1" customHeight="1"/>
    <row r="470" ht="14.1" customHeight="1"/>
    <row r="471" ht="14.1" customHeight="1"/>
    <row r="472" ht="14.1" customHeight="1"/>
    <row r="473" ht="14.1" customHeight="1"/>
    <row r="474" ht="14.1" customHeight="1"/>
    <row r="475" ht="14.1" customHeight="1"/>
    <row r="476" ht="14.1" customHeight="1"/>
    <row r="477" ht="14.1" customHeight="1"/>
    <row r="478" ht="14.1" customHeight="1"/>
    <row r="479" ht="14.1" customHeight="1"/>
    <row r="480" ht="14.1" customHeight="1"/>
    <row r="481" ht="14.1" customHeight="1"/>
    <row r="482" ht="14.1" customHeight="1"/>
    <row r="483" ht="14.1" customHeight="1"/>
    <row r="484" ht="14.1" customHeight="1"/>
    <row r="485" ht="14.1" customHeight="1"/>
    <row r="486" ht="14.1" customHeight="1"/>
    <row r="487" ht="14.1" customHeight="1"/>
    <row r="488" ht="14.1" customHeight="1"/>
    <row r="489" ht="14.1" customHeight="1"/>
    <row r="490" ht="14.1" customHeight="1"/>
    <row r="491" ht="14.1" customHeight="1"/>
    <row r="492" ht="14.1" customHeight="1"/>
    <row r="493" ht="14.1" customHeight="1"/>
    <row r="494" ht="14.1" customHeight="1"/>
    <row r="495" ht="14.1" customHeight="1"/>
    <row r="496" ht="14.1" customHeight="1"/>
  </sheetData>
  <mergeCells count="8">
    <mergeCell ref="B2:H3"/>
    <mergeCell ref="I2:I3"/>
    <mergeCell ref="J2:J3"/>
    <mergeCell ref="B4:B5"/>
    <mergeCell ref="C4:C5"/>
    <mergeCell ref="D4:D5"/>
    <mergeCell ref="E4:E5"/>
    <mergeCell ref="F4:F5"/>
  </mergeCells>
  <printOptions horizontalCentered="1" verticalCentered="1"/>
  <pageMargins left="1.1811023622047245" right="0.78740157480314965" top="1.1811023622047245" bottom="0.78740157480314965" header="0.51181102362204722" footer="0.51181102362204722"/>
  <pageSetup paperSize="9" orientation="portrait" horizontalDpi="300" verticalDpi="300" r:id="rId1"/>
  <headerFooter alignWithMargins="0"/>
  <rowBreaks count="1" manualBreakCount="1">
    <brk id="43" min="1" max="9" man="1"/>
  </rowBreaks>
</worksheet>
</file>

<file path=xl/worksheets/sheet6.xml><?xml version="1.0" encoding="utf-8"?>
<worksheet xmlns="http://schemas.openxmlformats.org/spreadsheetml/2006/main" xmlns:r="http://schemas.openxmlformats.org/officeDocument/2006/relationships">
  <dimension ref="A1:E94"/>
  <sheetViews>
    <sheetView tabSelected="1" view="pageBreakPreview" zoomScaleSheetLayoutView="100" workbookViewId="0">
      <selection activeCell="B13" sqref="B13"/>
    </sheetView>
  </sheetViews>
  <sheetFormatPr defaultRowHeight="12.75"/>
  <cols>
    <col min="1" max="1" width="9.7109375" style="107" customWidth="1"/>
    <col min="2" max="4" width="17.7109375" style="107" customWidth="1"/>
    <col min="5" max="5" width="18.7109375" style="107" customWidth="1"/>
  </cols>
  <sheetData>
    <row r="1" spans="1:5" ht="12" customHeight="1"/>
    <row r="2" spans="1:5" ht="18" customHeight="1">
      <c r="A2" s="325" t="s">
        <v>66</v>
      </c>
      <c r="B2" s="325"/>
      <c r="C2" s="325"/>
      <c r="D2" s="325"/>
      <c r="E2" s="325"/>
    </row>
    <row r="3" spans="1:5" ht="21" customHeight="1">
      <c r="A3" s="326" t="s">
        <v>195</v>
      </c>
      <c r="B3" s="326"/>
      <c r="C3" s="326"/>
      <c r="D3" s="326"/>
      <c r="E3" s="326"/>
    </row>
    <row r="4" spans="1:5" ht="21" customHeight="1">
      <c r="A4" s="327" t="s">
        <v>67</v>
      </c>
      <c r="B4" s="327"/>
      <c r="C4" s="327"/>
      <c r="D4" s="327"/>
      <c r="E4" s="327"/>
    </row>
    <row r="5" spans="1:5" ht="18" customHeight="1">
      <c r="A5" s="327" t="s">
        <v>68</v>
      </c>
      <c r="B5" s="327"/>
      <c r="C5" s="327"/>
      <c r="D5" s="327"/>
      <c r="E5" s="327"/>
    </row>
    <row r="6" spans="1:5" ht="18" customHeight="1">
      <c r="A6" s="327" t="s">
        <v>69</v>
      </c>
      <c r="B6" s="327"/>
      <c r="C6" s="327"/>
      <c r="D6" s="327"/>
      <c r="E6" s="327"/>
    </row>
    <row r="7" spans="1:5" ht="18" customHeight="1">
      <c r="A7" s="327" t="s">
        <v>70</v>
      </c>
      <c r="B7" s="327"/>
      <c r="C7" s="327"/>
      <c r="D7" s="327"/>
      <c r="E7" s="327"/>
    </row>
    <row r="8" spans="1:5" ht="18" customHeight="1">
      <c r="A8" s="69"/>
      <c r="B8" s="108"/>
      <c r="C8" s="109">
        <v>2014</v>
      </c>
      <c r="D8" s="110">
        <v>2088</v>
      </c>
      <c r="E8" s="108"/>
    </row>
    <row r="9" spans="1:5">
      <c r="A9" s="111"/>
      <c r="B9"/>
      <c r="C9"/>
      <c r="D9"/>
      <c r="E9"/>
    </row>
    <row r="10" spans="1:5">
      <c r="A10" s="328" t="s">
        <v>101</v>
      </c>
      <c r="B10" s="328"/>
      <c r="C10" s="328"/>
      <c r="D10"/>
      <c r="E10"/>
    </row>
    <row r="11" spans="1:5" s="1" customFormat="1" ht="21.75" customHeight="1">
      <c r="A11" s="329" t="s">
        <v>56</v>
      </c>
      <c r="B11" s="112" t="s">
        <v>71</v>
      </c>
      <c r="C11" s="112" t="s">
        <v>72</v>
      </c>
      <c r="D11" s="112" t="s">
        <v>73</v>
      </c>
      <c r="E11" s="112" t="s">
        <v>74</v>
      </c>
    </row>
    <row r="12" spans="1:5" ht="12.75" customHeight="1">
      <c r="A12" s="330"/>
      <c r="B12" s="113" t="s">
        <v>75</v>
      </c>
      <c r="C12" s="113" t="s">
        <v>76</v>
      </c>
      <c r="D12" s="113" t="s">
        <v>77</v>
      </c>
      <c r="E12" s="114" t="s">
        <v>78</v>
      </c>
    </row>
    <row r="13" spans="1:5">
      <c r="A13" s="115">
        <v>2014</v>
      </c>
      <c r="B13" s="116">
        <v>13776501.560000002</v>
      </c>
      <c r="C13" s="116">
        <v>6578664.71</v>
      </c>
      <c r="D13" s="116">
        <v>7197836.8500000024</v>
      </c>
      <c r="E13" s="116">
        <v>36025410.57</v>
      </c>
    </row>
    <row r="14" spans="1:5">
      <c r="A14" s="115">
        <v>2015</v>
      </c>
      <c r="B14" s="116">
        <v>13457397.988180228</v>
      </c>
      <c r="C14" s="116">
        <v>7897439.9469123585</v>
      </c>
      <c r="D14" s="116">
        <v>5559958.0412678691</v>
      </c>
      <c r="E14" s="116">
        <v>41585368.611267872</v>
      </c>
    </row>
    <row r="15" spans="1:5">
      <c r="A15" s="115">
        <v>2016</v>
      </c>
      <c r="B15" s="116">
        <v>16408602.275033833</v>
      </c>
      <c r="C15" s="116">
        <v>8438473.9756852947</v>
      </c>
      <c r="D15" s="116">
        <v>7970128.2993485387</v>
      </c>
      <c r="E15" s="116">
        <v>49555496.910616413</v>
      </c>
    </row>
    <row r="16" spans="1:5">
      <c r="A16" s="115">
        <v>2017</v>
      </c>
      <c r="B16" s="116">
        <v>17124064.916491434</v>
      </c>
      <c r="C16" s="116">
        <v>9029061.4373064656</v>
      </c>
      <c r="D16" s="116">
        <v>8095003.4791849684</v>
      </c>
      <c r="E16" s="116">
        <v>57650500.389801383</v>
      </c>
    </row>
    <row r="17" spans="1:5">
      <c r="A17" s="115">
        <v>2018</v>
      </c>
      <c r="B17" s="116">
        <v>17849673.915164959</v>
      </c>
      <c r="C17" s="116">
        <v>9621370.8215940613</v>
      </c>
      <c r="D17" s="116">
        <v>8228303.0935708974</v>
      </c>
      <c r="E17" s="116">
        <v>65878803.483372279</v>
      </c>
    </row>
    <row r="18" spans="1:5">
      <c r="A18" s="115">
        <v>2019</v>
      </c>
      <c r="B18" s="116">
        <v>18576619.254020303</v>
      </c>
      <c r="C18" s="116">
        <v>10123733.716278864</v>
      </c>
      <c r="D18" s="116">
        <v>8452885.5377414394</v>
      </c>
      <c r="E18" s="116">
        <v>74331689.021113724</v>
      </c>
    </row>
    <row r="19" spans="1:5">
      <c r="A19" s="115">
        <v>2020</v>
      </c>
      <c r="B19" s="116">
        <v>19326779.092404068</v>
      </c>
      <c r="C19" s="116">
        <v>10696601.188869771</v>
      </c>
      <c r="D19" s="116">
        <v>8630177.9035342969</v>
      </c>
      <c r="E19" s="116">
        <v>82961866.924648017</v>
      </c>
    </row>
    <row r="20" spans="1:5">
      <c r="A20" s="115">
        <v>2021</v>
      </c>
      <c r="B20" s="116">
        <v>20100425.408931911</v>
      </c>
      <c r="C20" s="116">
        <v>11370107.652261661</v>
      </c>
      <c r="D20" s="116">
        <v>8730317.7566702496</v>
      </c>
      <c r="E20" s="116">
        <v>91692184.681318268</v>
      </c>
    </row>
    <row r="21" spans="1:5">
      <c r="A21" s="115">
        <v>2022</v>
      </c>
      <c r="B21" s="116">
        <v>20866825.840701532</v>
      </c>
      <c r="C21" s="116">
        <v>11887984.628309587</v>
      </c>
      <c r="D21" s="116">
        <v>8978841.2123919446</v>
      </c>
      <c r="E21" s="116">
        <v>100671025.89371021</v>
      </c>
    </row>
    <row r="22" spans="1:5">
      <c r="A22" s="115">
        <v>2023</v>
      </c>
      <c r="B22" s="116">
        <v>21642965.562947549</v>
      </c>
      <c r="C22" s="116">
        <v>12329109.372256771</v>
      </c>
      <c r="D22" s="116">
        <v>9313856.1906907782</v>
      </c>
      <c r="E22" s="116">
        <v>109984882.08440098</v>
      </c>
    </row>
    <row r="23" spans="1:5">
      <c r="A23" s="115">
        <v>2024</v>
      </c>
      <c r="B23" s="116">
        <v>22465043.839851946</v>
      </c>
      <c r="C23" s="116">
        <v>12997134.631907536</v>
      </c>
      <c r="D23" s="116">
        <v>9467909.2079444099</v>
      </c>
      <c r="E23" s="116">
        <v>119452791.29234539</v>
      </c>
    </row>
    <row r="24" spans="1:5">
      <c r="A24" s="115">
        <v>2025</v>
      </c>
      <c r="B24" s="116">
        <v>23256235.679896232</v>
      </c>
      <c r="C24" s="116">
        <v>13244952.690567914</v>
      </c>
      <c r="D24" s="116">
        <v>10011282.989328317</v>
      </c>
      <c r="E24" s="116">
        <v>129464074.2816737</v>
      </c>
    </row>
    <row r="25" spans="1:5">
      <c r="A25" s="115">
        <v>2026</v>
      </c>
      <c r="B25" s="116">
        <v>24085903.272352491</v>
      </c>
      <c r="C25" s="116">
        <v>13523197.883451348</v>
      </c>
      <c r="D25" s="116">
        <v>10562705.388901142</v>
      </c>
      <c r="E25" s="116">
        <v>140026779.67057484</v>
      </c>
    </row>
    <row r="26" spans="1:5">
      <c r="A26" s="115">
        <v>2027</v>
      </c>
      <c r="B26" s="116">
        <v>25003158.140708707</v>
      </c>
      <c r="C26" s="116">
        <v>14308241.090821791</v>
      </c>
      <c r="D26" s="116">
        <v>10694917.049886916</v>
      </c>
      <c r="E26" s="116">
        <v>150721696.72046176</v>
      </c>
    </row>
    <row r="27" spans="1:5">
      <c r="A27" s="115">
        <v>2028</v>
      </c>
      <c r="B27" s="116">
        <v>25640662.641878247</v>
      </c>
      <c r="C27" s="116">
        <v>14951996.34940787</v>
      </c>
      <c r="D27" s="116">
        <v>10688666.292470377</v>
      </c>
      <c r="E27" s="116">
        <v>161410363.01293212</v>
      </c>
    </row>
    <row r="28" spans="1:5">
      <c r="A28" s="115">
        <v>2029</v>
      </c>
      <c r="B28" s="116">
        <v>26478367.782068923</v>
      </c>
      <c r="C28" s="116">
        <v>16029949.750944179</v>
      </c>
      <c r="D28" s="116">
        <v>10448418.031124745</v>
      </c>
      <c r="E28" s="116">
        <v>171858781.04405686</v>
      </c>
    </row>
    <row r="29" spans="1:5">
      <c r="A29" s="115">
        <v>2030</v>
      </c>
      <c r="B29" s="116">
        <v>27406404.239828996</v>
      </c>
      <c r="C29" s="116">
        <v>16902984.144936636</v>
      </c>
      <c r="D29" s="116">
        <v>10503420.09489236</v>
      </c>
      <c r="E29" s="116">
        <v>182362201.13894922</v>
      </c>
    </row>
    <row r="30" spans="1:5">
      <c r="A30" s="115">
        <v>2031</v>
      </c>
      <c r="B30" s="116">
        <v>28314414.771779772</v>
      </c>
      <c r="C30" s="116">
        <v>17518222.501838647</v>
      </c>
      <c r="D30" s="116">
        <v>10796192.269941125</v>
      </c>
      <c r="E30" s="116">
        <v>193158393.40889034</v>
      </c>
    </row>
    <row r="31" spans="1:5">
      <c r="A31" s="115">
        <v>2032</v>
      </c>
      <c r="B31" s="116">
        <v>29221328.212863989</v>
      </c>
      <c r="C31" s="116">
        <v>17920969.333608992</v>
      </c>
      <c r="D31" s="116">
        <v>11300358.879254997</v>
      </c>
      <c r="E31" s="116">
        <v>204458752.28814533</v>
      </c>
    </row>
    <row r="32" spans="1:5">
      <c r="A32" s="115">
        <v>2033</v>
      </c>
      <c r="B32" s="116">
        <v>30156490.375722568</v>
      </c>
      <c r="C32" s="116">
        <v>18274165.783250596</v>
      </c>
      <c r="D32" s="116">
        <v>11882324.592471972</v>
      </c>
      <c r="E32" s="116">
        <v>216341076.88061732</v>
      </c>
    </row>
    <row r="33" spans="1:5">
      <c r="A33" s="115">
        <v>2034</v>
      </c>
      <c r="B33" s="116">
        <v>31106572.067270175</v>
      </c>
      <c r="C33" s="116">
        <v>18400950.287839767</v>
      </c>
      <c r="D33" s="116">
        <v>12705621.779430408</v>
      </c>
      <c r="E33" s="116">
        <v>229046698.66004774</v>
      </c>
    </row>
    <row r="34" spans="1:5">
      <c r="A34" s="115">
        <v>2035</v>
      </c>
      <c r="B34" s="116">
        <v>32118216.127473265</v>
      </c>
      <c r="C34" s="116">
        <v>18616221.014845975</v>
      </c>
      <c r="D34" s="116">
        <v>13501995.11262729</v>
      </c>
      <c r="E34" s="116">
        <v>242548693.77267504</v>
      </c>
    </row>
    <row r="35" spans="1:5">
      <c r="A35" s="115">
        <v>2036</v>
      </c>
      <c r="B35" s="116">
        <v>33181072.417016298</v>
      </c>
      <c r="C35" s="116">
        <v>18833912.735951941</v>
      </c>
      <c r="D35" s="116">
        <v>14347159.681064356</v>
      </c>
      <c r="E35" s="116">
        <v>256895853.4537394</v>
      </c>
    </row>
    <row r="36" spans="1:5">
      <c r="A36" s="115">
        <v>2037</v>
      </c>
      <c r="B36" s="116">
        <v>34322871.347252741</v>
      </c>
      <c r="C36" s="116">
        <v>19296754.635547411</v>
      </c>
      <c r="D36" s="116">
        <v>15026116.711705331</v>
      </c>
      <c r="E36" s="116">
        <v>271921970.16544473</v>
      </c>
    </row>
    <row r="37" spans="1:5">
      <c r="A37" s="115">
        <v>2038</v>
      </c>
      <c r="B37" s="116">
        <v>35553554.787885234</v>
      </c>
      <c r="C37" s="116">
        <v>20199542.181211468</v>
      </c>
      <c r="D37" s="116">
        <v>15354012.606673766</v>
      </c>
      <c r="E37" s="116">
        <v>287275982.77211851</v>
      </c>
    </row>
    <row r="38" spans="1:5">
      <c r="A38" s="115">
        <v>2039</v>
      </c>
      <c r="B38" s="116">
        <v>36804443.775151007</v>
      </c>
      <c r="C38" s="116">
        <v>21075009.564320393</v>
      </c>
      <c r="D38" s="116">
        <v>15729434.210830614</v>
      </c>
      <c r="E38" s="116">
        <v>303005416.98294914</v>
      </c>
    </row>
    <row r="39" spans="1:5">
      <c r="A39" s="115">
        <v>2040</v>
      </c>
      <c r="B39" s="116">
        <v>38004485.48740834</v>
      </c>
      <c r="C39" s="116">
        <v>21198148.721283108</v>
      </c>
      <c r="D39" s="116">
        <v>16806336.766125232</v>
      </c>
      <c r="E39" s="116">
        <v>319811753.74907434</v>
      </c>
    </row>
    <row r="40" spans="1:5">
      <c r="A40" s="115">
        <v>2041</v>
      </c>
      <c r="B40" s="116">
        <v>27587723.001739308</v>
      </c>
      <c r="C40" s="116">
        <v>21224386.416530274</v>
      </c>
      <c r="D40" s="116">
        <v>6363336.5852090344</v>
      </c>
      <c r="E40" s="116">
        <v>326175090.33428335</v>
      </c>
    </row>
    <row r="41" spans="1:5">
      <c r="A41" s="115">
        <v>2042</v>
      </c>
      <c r="B41" s="116">
        <v>28075574.772201315</v>
      </c>
      <c r="C41" s="116">
        <v>21409813.459133651</v>
      </c>
      <c r="D41" s="116">
        <v>6665761.3130676635</v>
      </c>
      <c r="E41" s="116">
        <v>332840851.64735103</v>
      </c>
    </row>
    <row r="42" spans="1:5">
      <c r="A42" s="115">
        <v>2043</v>
      </c>
      <c r="B42" s="116">
        <v>28566078.841903925</v>
      </c>
      <c r="C42" s="116">
        <v>21431386.416747082</v>
      </c>
      <c r="D42" s="116">
        <v>7134692.4251568429</v>
      </c>
      <c r="E42" s="116">
        <v>339975544.07250786</v>
      </c>
    </row>
    <row r="43" spans="1:5">
      <c r="A43" s="115">
        <v>2044</v>
      </c>
      <c r="B43" s="116">
        <v>29143572.41826392</v>
      </c>
      <c r="C43" s="116">
        <v>22017828.282621771</v>
      </c>
      <c r="D43" s="116">
        <v>7125744.1356421486</v>
      </c>
      <c r="E43" s="116">
        <v>347101288.20815003</v>
      </c>
    </row>
    <row r="44" spans="1:5">
      <c r="A44" s="115">
        <v>2045</v>
      </c>
      <c r="B44" s="116">
        <v>29717617.440281115</v>
      </c>
      <c r="C44" s="116">
        <v>22563427.144385148</v>
      </c>
      <c r="D44" s="116">
        <v>7154190.2958959676</v>
      </c>
      <c r="E44" s="116">
        <v>354255478.50404602</v>
      </c>
    </row>
    <row r="45" spans="1:5">
      <c r="A45" s="115">
        <v>2046</v>
      </c>
      <c r="B45" s="116">
        <v>30297740.416600607</v>
      </c>
      <c r="C45" s="116">
        <v>23139411.247593287</v>
      </c>
      <c r="D45" s="116">
        <v>7158329.16900732</v>
      </c>
      <c r="E45" s="116">
        <v>361413807.67305332</v>
      </c>
    </row>
    <row r="46" spans="1:5">
      <c r="A46" s="115">
        <v>2047</v>
      </c>
      <c r="B46" s="116">
        <v>30880595.344390616</v>
      </c>
      <c r="C46" s="116">
        <v>23727100.473970953</v>
      </c>
      <c r="D46" s="116">
        <v>7153494.8704196624</v>
      </c>
      <c r="E46" s="116">
        <v>368567302.54347301</v>
      </c>
    </row>
    <row r="47" spans="1:5">
      <c r="A47" s="115">
        <v>2048</v>
      </c>
      <c r="B47" s="116">
        <v>31463646.695981275</v>
      </c>
      <c r="C47" s="116">
        <v>24306738.028231774</v>
      </c>
      <c r="D47" s="116">
        <v>7156908.6677495018</v>
      </c>
      <c r="E47" s="116">
        <v>375724211.21122253</v>
      </c>
    </row>
    <row r="48" spans="1:5">
      <c r="A48" s="115">
        <v>2049</v>
      </c>
      <c r="B48" s="116">
        <v>32047819.356080063</v>
      </c>
      <c r="C48" s="116">
        <v>24882360.090970095</v>
      </c>
      <c r="D48" s="116">
        <v>7165459.2651099674</v>
      </c>
      <c r="E48" s="116">
        <v>382889670.47633249</v>
      </c>
    </row>
    <row r="49" spans="1:5">
      <c r="A49" s="115">
        <v>2050</v>
      </c>
      <c r="B49" s="116">
        <v>32635007.713979878</v>
      </c>
      <c r="C49" s="116">
        <v>25469335.450811554</v>
      </c>
      <c r="D49" s="116">
        <v>7165672.2631683238</v>
      </c>
      <c r="E49" s="116">
        <v>390055342.73950082</v>
      </c>
    </row>
    <row r="50" spans="1:5">
      <c r="A50" s="115">
        <v>2051</v>
      </c>
      <c r="B50" s="116">
        <v>33228510.648886673</v>
      </c>
      <c r="C50" s="116">
        <v>26104725.974470947</v>
      </c>
      <c r="D50" s="116">
        <v>7123784.6744157262</v>
      </c>
      <c r="E50" s="116">
        <v>397179127.41391653</v>
      </c>
    </row>
    <row r="51" spans="1:5">
      <c r="A51" s="115">
        <v>2052</v>
      </c>
      <c r="B51" s="116">
        <v>33818376.334839597</v>
      </c>
      <c r="C51" s="116">
        <v>26715542.651575763</v>
      </c>
      <c r="D51" s="116">
        <v>7102833.6832638346</v>
      </c>
      <c r="E51" s="116">
        <v>404281961.09718037</v>
      </c>
    </row>
    <row r="52" spans="1:5">
      <c r="A52" s="115">
        <v>2053</v>
      </c>
      <c r="B52" s="116">
        <v>34407425.707883239</v>
      </c>
      <c r="C52" s="116">
        <v>27316936.311993327</v>
      </c>
      <c r="D52" s="116">
        <v>7090489.3958899118</v>
      </c>
      <c r="E52" s="116">
        <v>411372450.4930703</v>
      </c>
    </row>
    <row r="53" spans="1:5">
      <c r="A53" s="115">
        <v>2054</v>
      </c>
      <c r="B53" s="116">
        <v>34996634.246064946</v>
      </c>
      <c r="C53" s="116">
        <v>27913215.282204099</v>
      </c>
      <c r="D53" s="116">
        <v>7083418.9638608471</v>
      </c>
      <c r="E53" s="116">
        <v>418455869.45693117</v>
      </c>
    </row>
    <row r="54" spans="1:5">
      <c r="A54" s="115">
        <v>2055</v>
      </c>
      <c r="B54" s="116">
        <v>35591991.214644805</v>
      </c>
      <c r="C54" s="116">
        <v>28559800.470526312</v>
      </c>
      <c r="D54" s="116">
        <v>7032190.7441184931</v>
      </c>
      <c r="E54" s="116">
        <v>425488060.20104969</v>
      </c>
    </row>
    <row r="55" spans="1:5">
      <c r="A55" s="115">
        <v>2056</v>
      </c>
      <c r="B55" s="116">
        <v>36182994.675276615</v>
      </c>
      <c r="C55" s="116">
        <v>29179509.024093054</v>
      </c>
      <c r="D55" s="116">
        <v>7003485.6511835605</v>
      </c>
      <c r="E55" s="116">
        <v>432491545.85223323</v>
      </c>
    </row>
    <row r="56" spans="1:5">
      <c r="A56" s="115">
        <v>2057</v>
      </c>
      <c r="B56" s="116">
        <v>36772648.17799215</v>
      </c>
      <c r="C56" s="116">
        <v>29788338.001684565</v>
      </c>
      <c r="D56" s="116">
        <v>6984310.1763075851</v>
      </c>
      <c r="E56" s="116">
        <v>439475856.02854079</v>
      </c>
    </row>
    <row r="57" spans="1:5">
      <c r="A57" s="115">
        <v>2058</v>
      </c>
      <c r="B57" s="116">
        <v>37366150.382105067</v>
      </c>
      <c r="C57" s="116">
        <v>30431445.573186956</v>
      </c>
      <c r="D57" s="116">
        <v>6934704.808918111</v>
      </c>
      <c r="E57" s="116">
        <v>446410560.83745891</v>
      </c>
    </row>
    <row r="58" spans="1:5">
      <c r="A58" s="115">
        <v>2059</v>
      </c>
      <c r="B58" s="116">
        <v>37959441.303642854</v>
      </c>
      <c r="C58" s="116">
        <v>31086721.642443091</v>
      </c>
      <c r="D58" s="116">
        <v>6872719.6611997634</v>
      </c>
      <c r="E58" s="116">
        <v>453283280.49865866</v>
      </c>
    </row>
    <row r="59" spans="1:5">
      <c r="A59" s="115">
        <v>2060</v>
      </c>
      <c r="B59" s="116">
        <v>38549414.422538176</v>
      </c>
      <c r="C59" s="116">
        <v>31730783.197831396</v>
      </c>
      <c r="D59" s="116">
        <v>6818631.2247067802</v>
      </c>
      <c r="E59" s="116">
        <v>460101911.72336543</v>
      </c>
    </row>
    <row r="60" spans="1:5">
      <c r="A60" s="115">
        <v>2061</v>
      </c>
      <c r="B60" s="116">
        <v>39141367.669451199</v>
      </c>
      <c r="C60" s="116">
        <v>32410713.527329959</v>
      </c>
      <c r="D60" s="116">
        <v>6730654.1421212405</v>
      </c>
      <c r="E60" s="116">
        <v>466832565.86548668</v>
      </c>
    </row>
    <row r="61" spans="1:5">
      <c r="A61" s="115">
        <v>2062</v>
      </c>
      <c r="B61" s="116">
        <v>39726557.948580645</v>
      </c>
      <c r="C61" s="116">
        <v>33060515.449515346</v>
      </c>
      <c r="D61" s="116">
        <v>6666042.4990652986</v>
      </c>
      <c r="E61" s="116">
        <v>473498608.36455196</v>
      </c>
    </row>
    <row r="62" spans="1:5">
      <c r="A62" s="115">
        <v>2063</v>
      </c>
      <c r="B62" s="116">
        <v>40308180.927944452</v>
      </c>
      <c r="C62" s="116">
        <v>33697556.602427818</v>
      </c>
      <c r="D62" s="116">
        <v>6610624.3255166337</v>
      </c>
      <c r="E62" s="116">
        <v>480109232.6900686</v>
      </c>
    </row>
    <row r="63" spans="1:5">
      <c r="A63" s="115">
        <v>2064</v>
      </c>
      <c r="B63" s="116">
        <v>37385983.397096142</v>
      </c>
      <c r="C63" s="116">
        <v>34415060.370894864</v>
      </c>
      <c r="D63" s="116">
        <v>2970923.026201278</v>
      </c>
      <c r="E63" s="116">
        <v>483080155.71626985</v>
      </c>
    </row>
    <row r="64" spans="1:5">
      <c r="A64" s="115">
        <v>2065</v>
      </c>
      <c r="B64" s="116">
        <v>37684210.982699506</v>
      </c>
      <c r="C64" s="116">
        <v>35101273.146570854</v>
      </c>
      <c r="D64" s="116">
        <v>2582937.8361286521</v>
      </c>
      <c r="E64" s="116">
        <v>485663093.5523985</v>
      </c>
    </row>
    <row r="65" spans="1:5">
      <c r="A65" s="115">
        <v>2066</v>
      </c>
      <c r="B65" s="116">
        <v>37960839.067754954</v>
      </c>
      <c r="C65" s="116">
        <v>35774303.956603013</v>
      </c>
      <c r="D65" s="116">
        <v>2186535.1111519411</v>
      </c>
      <c r="E65" s="116">
        <v>487849628.66355044</v>
      </c>
    </row>
    <row r="66" spans="1:5">
      <c r="A66" s="115">
        <v>2067</v>
      </c>
      <c r="B66" s="116">
        <v>38215386.114720225</v>
      </c>
      <c r="C66" s="116">
        <v>36485309.459310837</v>
      </c>
      <c r="D66" s="116">
        <v>1730076.6554093882</v>
      </c>
      <c r="E66" s="116">
        <v>489579705.31895983</v>
      </c>
    </row>
    <row r="67" spans="1:5">
      <c r="A67" s="115">
        <v>2068</v>
      </c>
      <c r="B67" s="116">
        <v>38444272.623505093</v>
      </c>
      <c r="C67" s="116">
        <v>37136154.10104084</v>
      </c>
      <c r="D67" s="116">
        <v>1308118.522464253</v>
      </c>
      <c r="E67" s="116">
        <v>490887823.84142411</v>
      </c>
    </row>
    <row r="68" spans="1:5">
      <c r="A68" s="115">
        <v>2069</v>
      </c>
      <c r="B68" s="116">
        <v>38649592.791045696</v>
      </c>
      <c r="C68" s="116">
        <v>37872151.32508409</v>
      </c>
      <c r="D68" s="116">
        <v>777441.46596160531</v>
      </c>
      <c r="E68" s="116">
        <v>491665265.30738568</v>
      </c>
    </row>
    <row r="69" spans="1:5">
      <c r="A69" s="115">
        <v>2070</v>
      </c>
      <c r="B69" s="116">
        <v>38824847.99798283</v>
      </c>
      <c r="C69" s="116">
        <v>38621477.785196751</v>
      </c>
      <c r="D69" s="116">
        <v>203370.21278607845</v>
      </c>
      <c r="E69" s="116">
        <v>491868635.52017176</v>
      </c>
    </row>
    <row r="70" spans="1:5">
      <c r="A70" s="115">
        <v>2071</v>
      </c>
      <c r="B70" s="116">
        <v>38967459.451795153</v>
      </c>
      <c r="C70" s="116">
        <v>39308193.630359665</v>
      </c>
      <c r="D70" s="116">
        <v>-340734.17856451124</v>
      </c>
      <c r="E70" s="116">
        <v>491527901.34160727</v>
      </c>
    </row>
    <row r="71" spans="1:5">
      <c r="A71" s="115">
        <v>2072</v>
      </c>
      <c r="B71" s="116">
        <v>39079250.371501073</v>
      </c>
      <c r="C71" s="116">
        <v>40034449.76432734</v>
      </c>
      <c r="D71" s="116">
        <v>-955199.39282626659</v>
      </c>
      <c r="E71" s="116">
        <v>490572701.94878101</v>
      </c>
    </row>
    <row r="72" spans="1:5">
      <c r="A72" s="115">
        <v>2073</v>
      </c>
      <c r="B72" s="116">
        <v>39156024.66793716</v>
      </c>
      <c r="C72" s="116">
        <v>40795108.327045955</v>
      </c>
      <c r="D72" s="116">
        <v>-1639083.6591087952</v>
      </c>
      <c r="E72" s="116">
        <v>488933618.2896722</v>
      </c>
    </row>
    <row r="73" spans="1:5">
      <c r="A73" s="115">
        <v>2074</v>
      </c>
      <c r="B73" s="116">
        <v>39193643.116036378</v>
      </c>
      <c r="C73" s="116">
        <v>41547142.111134171</v>
      </c>
      <c r="D73" s="116">
        <v>-2353498.9950977936</v>
      </c>
      <c r="E73" s="116">
        <v>486580119.29457438</v>
      </c>
    </row>
    <row r="74" spans="1:5">
      <c r="A74" s="115">
        <v>2075</v>
      </c>
      <c r="B74" s="116">
        <v>39190300.132523298</v>
      </c>
      <c r="C74" s="116">
        <v>42283167.427701063</v>
      </c>
      <c r="D74" s="116">
        <v>-3092867.2951777652</v>
      </c>
      <c r="E74" s="116">
        <v>483487251.99939662</v>
      </c>
    </row>
    <row r="75" spans="1:5">
      <c r="A75" s="115">
        <v>2076</v>
      </c>
      <c r="B75" s="116">
        <v>39144525.188392118</v>
      </c>
      <c r="C75" s="116">
        <v>43061134.759533145</v>
      </c>
      <c r="D75" s="116">
        <v>-3916609.5711410269</v>
      </c>
      <c r="E75" s="116">
        <v>479570642.42825562</v>
      </c>
    </row>
    <row r="76" spans="1:5">
      <c r="A76" s="115">
        <v>2077</v>
      </c>
      <c r="B76" s="116">
        <v>39051282.867013253</v>
      </c>
      <c r="C76" s="116">
        <v>43822708.457938023</v>
      </c>
      <c r="D76" s="116">
        <v>-4771425.5909247696</v>
      </c>
      <c r="E76" s="116">
        <v>474799216.83733082</v>
      </c>
    </row>
    <row r="77" spans="1:5">
      <c r="A77" s="115">
        <v>2078</v>
      </c>
      <c r="B77" s="116">
        <v>38908736.14398782</v>
      </c>
      <c r="C77" s="116">
        <v>44573827.284059949</v>
      </c>
      <c r="D77" s="116">
        <v>-5665091.1400721297</v>
      </c>
      <c r="E77" s="116">
        <v>469134125.69725871</v>
      </c>
    </row>
    <row r="78" spans="1:5">
      <c r="A78" s="115">
        <v>2079</v>
      </c>
      <c r="B78" s="116">
        <v>38714581.831387565</v>
      </c>
      <c r="C78" s="116">
        <v>45361053.88522891</v>
      </c>
      <c r="D78" s="116">
        <v>-6646472.053841345</v>
      </c>
      <c r="E78" s="116">
        <v>462487653.64341736</v>
      </c>
    </row>
    <row r="79" spans="1:5">
      <c r="A79" s="115">
        <v>2080</v>
      </c>
      <c r="B79" s="116">
        <v>38463585.18014241</v>
      </c>
      <c r="C79" s="116">
        <v>46192748.583013654</v>
      </c>
      <c r="D79" s="116">
        <v>-7729163.4028712437</v>
      </c>
      <c r="E79" s="116">
        <v>454758490.24054611</v>
      </c>
    </row>
    <row r="80" spans="1:5">
      <c r="A80" s="115">
        <v>2081</v>
      </c>
      <c r="B80" s="116">
        <v>38149696.131363258</v>
      </c>
      <c r="C80" s="116">
        <v>46951310.002883345</v>
      </c>
      <c r="D80" s="116">
        <v>-8801613.8715200871</v>
      </c>
      <c r="E80" s="116">
        <v>445956876.36902601</v>
      </c>
    </row>
    <row r="81" spans="1:5">
      <c r="A81" s="115">
        <v>2082</v>
      </c>
      <c r="B81" s="116">
        <v>37773558.105040684</v>
      </c>
      <c r="C81" s="116">
        <v>47810812.746159121</v>
      </c>
      <c r="D81" s="116">
        <v>-10037254.641118437</v>
      </c>
      <c r="E81" s="116">
        <v>435919621.72790754</v>
      </c>
    </row>
    <row r="82" spans="1:5">
      <c r="A82" s="115">
        <v>2083</v>
      </c>
      <c r="B82" s="116">
        <v>37325409.055825762</v>
      </c>
      <c r="C82" s="116">
        <v>48595181.151760861</v>
      </c>
      <c r="D82" s="116">
        <v>-11269772.095935099</v>
      </c>
      <c r="E82" s="116">
        <v>424649849.63197243</v>
      </c>
    </row>
    <row r="83" spans="1:5">
      <c r="A83" s="115">
        <v>2084</v>
      </c>
      <c r="B83" s="116">
        <v>36805466.166531369</v>
      </c>
      <c r="C83" s="116">
        <v>49483398.882554539</v>
      </c>
      <c r="D83" s="116">
        <v>-12677932.716023169</v>
      </c>
      <c r="E83" s="116">
        <v>411971916.91594929</v>
      </c>
    </row>
    <row r="84" spans="1:5">
      <c r="A84" s="115">
        <v>2085</v>
      </c>
      <c r="B84" s="116">
        <v>36203221.048142165</v>
      </c>
      <c r="C84" s="116">
        <v>50294426.514163472</v>
      </c>
      <c r="D84" s="116">
        <v>-14091205.466021307</v>
      </c>
      <c r="E84" s="116">
        <v>397880711.44992799</v>
      </c>
    </row>
    <row r="85" spans="1:5">
      <c r="A85" s="115">
        <v>2086</v>
      </c>
      <c r="B85" s="116">
        <v>35518397.596577078</v>
      </c>
      <c r="C85" s="116">
        <v>51152337.367022336</v>
      </c>
      <c r="D85" s="116">
        <v>-15633939.770445257</v>
      </c>
      <c r="E85" s="116">
        <v>382246771.6794827</v>
      </c>
    </row>
    <row r="86" spans="1:5">
      <c r="A86" s="115">
        <v>2087</v>
      </c>
      <c r="B86" s="116">
        <v>32832025.312618691</v>
      </c>
      <c r="C86" s="116">
        <v>52050861.851478934</v>
      </c>
      <c r="D86" s="116">
        <v>-19218836.538860243</v>
      </c>
      <c r="E86" s="116">
        <v>363027935.14062244</v>
      </c>
    </row>
    <row r="87" spans="1:5">
      <c r="A87" s="115">
        <v>2088</v>
      </c>
      <c r="B87" s="116">
        <v>31940167.835096437</v>
      </c>
      <c r="C87" s="116">
        <v>52937699.030367501</v>
      </c>
      <c r="D87" s="116">
        <v>-20997531.195271064</v>
      </c>
      <c r="E87" s="116">
        <v>342030403.94535136</v>
      </c>
    </row>
    <row r="88" spans="1:5">
      <c r="A88" s="117" t="s">
        <v>79</v>
      </c>
      <c r="B88" s="118"/>
      <c r="C88" s="118"/>
      <c r="D88" s="118"/>
      <c r="E88" s="118"/>
    </row>
    <row r="89" spans="1:5">
      <c r="A89" s="331" t="s">
        <v>190</v>
      </c>
      <c r="B89" s="331"/>
      <c r="C89" s="331"/>
      <c r="D89" s="331"/>
      <c r="E89" s="331"/>
    </row>
    <row r="90" spans="1:5">
      <c r="A90" s="331" t="s">
        <v>80</v>
      </c>
      <c r="B90" s="331"/>
      <c r="C90" s="331"/>
      <c r="D90" s="331"/>
      <c r="E90" s="331"/>
    </row>
    <row r="91" spans="1:5" ht="25.5" customHeight="1">
      <c r="A91" s="324" t="s">
        <v>81</v>
      </c>
      <c r="B91" s="324"/>
      <c r="C91" s="324"/>
      <c r="D91" s="324"/>
      <c r="E91" s="324"/>
    </row>
    <row r="92" spans="1:5" ht="21" customHeight="1">
      <c r="A92" s="324" t="s">
        <v>191</v>
      </c>
      <c r="B92" s="324"/>
      <c r="C92" s="324"/>
      <c r="D92" s="324"/>
      <c r="E92" s="324"/>
    </row>
    <row r="93" spans="1:5" ht="54.75" customHeight="1">
      <c r="A93" s="323" t="s">
        <v>194</v>
      </c>
      <c r="B93" s="323"/>
      <c r="C93" s="323"/>
      <c r="D93" s="323"/>
      <c r="E93" s="323"/>
    </row>
    <row r="94" spans="1:5" ht="18" customHeight="1">
      <c r="A94" s="119" t="s">
        <v>193</v>
      </c>
      <c r="B94" s="118"/>
      <c r="C94" s="118"/>
      <c r="D94" s="118"/>
      <c r="E94" s="118"/>
    </row>
  </sheetData>
  <mergeCells count="13">
    <mergeCell ref="A93:E93"/>
    <mergeCell ref="A92:E92"/>
    <mergeCell ref="A2:E2"/>
    <mergeCell ref="A3:E3"/>
    <mergeCell ref="A4:E4"/>
    <mergeCell ref="A5:E5"/>
    <mergeCell ref="A6:E6"/>
    <mergeCell ref="A7:E7"/>
    <mergeCell ref="A10:C10"/>
    <mergeCell ref="A11:A12"/>
    <mergeCell ref="A89:E89"/>
    <mergeCell ref="A90:E90"/>
    <mergeCell ref="A91:E91"/>
  </mergeCells>
  <printOptions horizontalCentered="1" verticalCentered="1"/>
  <pageMargins left="1.1811023622047245" right="0.78740157480314965" top="1.1811023622047245" bottom="0.78740157480314965" header="0.51181102362204722" footer="0.51181102362204722"/>
  <pageSetup paperSize="9" orientation="portrait" r:id="rId1"/>
  <headerFooter alignWithMargins="0"/>
  <rowBreaks count="1" manualBreakCount="1">
    <brk id="50" max="16383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2:F28"/>
  <sheetViews>
    <sheetView view="pageBreakPreview" workbookViewId="0">
      <selection activeCell="I20" sqref="I20"/>
    </sheetView>
  </sheetViews>
  <sheetFormatPr defaultRowHeight="12.75"/>
  <cols>
    <col min="1" max="1" width="11.5703125" customWidth="1"/>
    <col min="2" max="2" width="18.140625" customWidth="1"/>
    <col min="3" max="3" width="17.140625" customWidth="1"/>
    <col min="5" max="5" width="16.5703125" customWidth="1"/>
    <col min="6" max="6" width="16.5703125" bestFit="1" customWidth="1"/>
  </cols>
  <sheetData>
    <row r="2" spans="1:6" ht="15">
      <c r="C2" s="332" t="s">
        <v>82</v>
      </c>
      <c r="D2" s="332"/>
    </row>
    <row r="5" spans="1:6" ht="15.75">
      <c r="A5" s="333" t="s">
        <v>83</v>
      </c>
      <c r="B5" s="333"/>
      <c r="C5" s="333"/>
      <c r="D5" s="333"/>
      <c r="E5" s="333"/>
      <c r="F5" s="333"/>
    </row>
    <row r="8" spans="1:6" ht="13.5" thickBot="1"/>
    <row r="9" spans="1:6" s="1" customFormat="1" ht="21.75" customHeight="1">
      <c r="A9" s="334" t="s">
        <v>84</v>
      </c>
      <c r="B9" s="335"/>
      <c r="C9" s="336" t="s">
        <v>195</v>
      </c>
      <c r="D9" s="336"/>
      <c r="E9" s="336"/>
      <c r="F9" s="337"/>
    </row>
    <row r="10" spans="1:6" ht="18" customHeight="1">
      <c r="A10" s="338" t="s">
        <v>85</v>
      </c>
      <c r="B10" s="340" t="s">
        <v>86</v>
      </c>
      <c r="C10" s="342" t="s">
        <v>87</v>
      </c>
      <c r="D10" s="342" t="s">
        <v>88</v>
      </c>
      <c r="E10" s="344" t="s">
        <v>89</v>
      </c>
      <c r="F10" s="345"/>
    </row>
    <row r="11" spans="1:6" ht="18" customHeight="1">
      <c r="A11" s="339"/>
      <c r="B11" s="341"/>
      <c r="C11" s="343"/>
      <c r="D11" s="343"/>
      <c r="E11" s="220" t="s">
        <v>90</v>
      </c>
      <c r="F11" s="221" t="s">
        <v>91</v>
      </c>
    </row>
    <row r="12" spans="1:6" ht="18" customHeight="1">
      <c r="A12" s="120">
        <v>37552</v>
      </c>
      <c r="B12" s="124">
        <v>2002</v>
      </c>
      <c r="C12" s="121">
        <v>20303466.82</v>
      </c>
      <c r="D12" s="220" t="s">
        <v>45</v>
      </c>
      <c r="E12" s="122">
        <v>0.23169999999999999</v>
      </c>
      <c r="F12" s="123">
        <v>5.33E-2</v>
      </c>
    </row>
    <row r="13" spans="1:6" s="1" customFormat="1" ht="17.100000000000001" customHeight="1">
      <c r="A13" s="120">
        <v>38314</v>
      </c>
      <c r="B13" s="124">
        <v>2004</v>
      </c>
      <c r="C13" s="121">
        <v>25625263.670000002</v>
      </c>
      <c r="D13" s="220" t="s">
        <v>45</v>
      </c>
      <c r="E13" s="122">
        <v>0.24199999999999999</v>
      </c>
      <c r="F13" s="123">
        <v>0.17100000000000001</v>
      </c>
    </row>
    <row r="14" spans="1:6" s="1" customFormat="1" ht="17.100000000000001" customHeight="1">
      <c r="A14" s="120">
        <v>38513</v>
      </c>
      <c r="B14" s="124">
        <v>2005</v>
      </c>
      <c r="C14" s="121">
        <v>29282438.809999999</v>
      </c>
      <c r="D14" s="220" t="s">
        <v>45</v>
      </c>
      <c r="E14" s="122">
        <v>0.24079999999999999</v>
      </c>
      <c r="F14" s="123">
        <v>0.2382</v>
      </c>
    </row>
    <row r="15" spans="1:6" s="1" customFormat="1" ht="17.100000000000001" customHeight="1">
      <c r="A15" s="120">
        <v>38945</v>
      </c>
      <c r="B15" s="124">
        <v>2006</v>
      </c>
      <c r="C15" s="121">
        <v>35869242.920000002</v>
      </c>
      <c r="D15" s="220" t="s">
        <v>45</v>
      </c>
      <c r="E15" s="122">
        <v>0.24079999999999999</v>
      </c>
      <c r="F15" s="123">
        <v>0.15939999999999999</v>
      </c>
    </row>
    <row r="16" spans="1:6" s="1" customFormat="1" ht="17.100000000000001" customHeight="1">
      <c r="A16" s="120">
        <v>39337</v>
      </c>
      <c r="B16" s="124">
        <v>2007</v>
      </c>
      <c r="C16" s="121">
        <v>44699174.100000001</v>
      </c>
      <c r="D16" s="220" t="s">
        <v>45</v>
      </c>
      <c r="E16" s="122">
        <v>0.24560000000000001</v>
      </c>
      <c r="F16" s="123">
        <v>0.15939999999999999</v>
      </c>
    </row>
    <row r="17" spans="1:6" s="1" customFormat="1" ht="17.100000000000001" customHeight="1">
      <c r="A17" s="120">
        <v>39674</v>
      </c>
      <c r="B17" s="222">
        <v>2008</v>
      </c>
      <c r="C17" s="121">
        <v>45010720.800565645</v>
      </c>
      <c r="D17" s="220" t="s">
        <v>45</v>
      </c>
      <c r="E17" s="122">
        <v>0.24078747010875676</v>
      </c>
      <c r="F17" s="123">
        <v>0.15941252989124324</v>
      </c>
    </row>
    <row r="18" spans="1:6" s="1" customFormat="1" ht="17.100000000000001" customHeight="1">
      <c r="A18" s="120">
        <v>39995</v>
      </c>
      <c r="B18" s="222">
        <v>2009</v>
      </c>
      <c r="C18" s="121">
        <v>62721705.154447198</v>
      </c>
      <c r="D18" s="220" t="s">
        <v>45</v>
      </c>
      <c r="E18" s="122">
        <v>0.27061051935017716</v>
      </c>
      <c r="F18" s="123">
        <v>0.15938948064982283</v>
      </c>
    </row>
    <row r="19" spans="1:6" s="1" customFormat="1" ht="17.100000000000001" customHeight="1">
      <c r="A19" s="120">
        <v>40337</v>
      </c>
      <c r="B19" s="222">
        <v>2010</v>
      </c>
      <c r="C19" s="121">
        <v>56362979.326913476</v>
      </c>
      <c r="D19" s="220" t="s">
        <v>45</v>
      </c>
      <c r="E19" s="122">
        <v>0.26598780349360329</v>
      </c>
      <c r="F19" s="123">
        <v>0.31531219650639675</v>
      </c>
    </row>
    <row r="20" spans="1:6" s="1" customFormat="1" ht="17.100000000000001" customHeight="1">
      <c r="A20" s="120">
        <v>40680</v>
      </c>
      <c r="B20" s="222">
        <v>2011</v>
      </c>
      <c r="C20" s="121">
        <v>52625006.939999998</v>
      </c>
      <c r="D20" s="220" t="s">
        <v>45</v>
      </c>
      <c r="E20" s="122">
        <v>0.26599243164768505</v>
      </c>
      <c r="F20" s="123">
        <v>0.31200756835231497</v>
      </c>
    </row>
    <row r="21" spans="1:6" s="1" customFormat="1" ht="17.100000000000001" customHeight="1">
      <c r="A21" s="120">
        <v>40991</v>
      </c>
      <c r="B21" s="222">
        <v>2012</v>
      </c>
      <c r="C21" s="121">
        <v>58604185.441065982</v>
      </c>
      <c r="D21" s="220" t="s">
        <v>45</v>
      </c>
      <c r="E21" s="122">
        <v>0.26598927310632664</v>
      </c>
      <c r="F21" s="123">
        <v>0.33700000000000008</v>
      </c>
    </row>
    <row r="22" spans="1:6" s="1" customFormat="1" ht="17.100000000000001" customHeight="1">
      <c r="A22" s="120">
        <v>41393</v>
      </c>
      <c r="B22" s="222">
        <v>2013</v>
      </c>
      <c r="C22" s="121">
        <v>81736441.161494464</v>
      </c>
      <c r="D22" s="220" t="s">
        <v>45</v>
      </c>
      <c r="E22" s="122">
        <v>0.26601447996246241</v>
      </c>
      <c r="F22" s="123">
        <v>0.38400000000000001</v>
      </c>
    </row>
    <row r="23" spans="1:6" s="1" customFormat="1" ht="17.100000000000001" customHeight="1">
      <c r="A23" s="120">
        <v>41771</v>
      </c>
      <c r="B23" s="222">
        <v>2014</v>
      </c>
      <c r="C23" s="121">
        <v>115649137.50046773</v>
      </c>
      <c r="D23" s="220" t="s">
        <v>45</v>
      </c>
      <c r="E23" s="122">
        <v>0.24202753081132874</v>
      </c>
      <c r="F23" s="123">
        <v>0.38899999999999996</v>
      </c>
    </row>
    <row r="24" spans="1:6" ht="17.100000000000001" customHeight="1" thickBot="1">
      <c r="A24" s="125">
        <v>42513</v>
      </c>
      <c r="B24" s="223">
        <v>2015</v>
      </c>
      <c r="C24" s="126">
        <v>117094744.6412791</v>
      </c>
      <c r="D24" s="127" t="s">
        <v>45</v>
      </c>
      <c r="E24" s="128">
        <v>0.24847959736993547</v>
      </c>
      <c r="F24" s="129">
        <v>0.46500000000000008</v>
      </c>
    </row>
    <row r="25" spans="1:6" ht="14.25">
      <c r="A25" s="130"/>
      <c r="B25" s="131"/>
      <c r="C25" s="132"/>
      <c r="D25" s="130"/>
      <c r="E25" s="133"/>
      <c r="F25" s="133"/>
    </row>
    <row r="26" spans="1:6" ht="17.100000000000001" customHeight="1">
      <c r="A26" s="134" t="s">
        <v>92</v>
      </c>
      <c r="B26" s="135" t="s">
        <v>93</v>
      </c>
      <c r="C26" s="132"/>
      <c r="D26" s="130"/>
      <c r="E26" s="133"/>
      <c r="F26" s="133"/>
    </row>
    <row r="27" spans="1:6" ht="17.100000000000001" customHeight="1">
      <c r="A27" s="134" t="s">
        <v>94</v>
      </c>
      <c r="B27" s="135" t="s">
        <v>95</v>
      </c>
      <c r="C27" s="132"/>
      <c r="D27" s="130"/>
      <c r="E27" s="133"/>
      <c r="F27" s="133"/>
    </row>
    <row r="28" spans="1:6" ht="17.100000000000001" customHeight="1">
      <c r="A28" s="136" t="s">
        <v>96</v>
      </c>
      <c r="B28" s="137" t="s">
        <v>97</v>
      </c>
      <c r="C28" s="138"/>
      <c r="D28" s="138"/>
      <c r="E28" s="138"/>
      <c r="F28" s="138"/>
    </row>
  </sheetData>
  <mergeCells count="9">
    <mergeCell ref="C2:D2"/>
    <mergeCell ref="A5:F5"/>
    <mergeCell ref="A9:B9"/>
    <mergeCell ref="C9:F9"/>
    <mergeCell ref="A10:A11"/>
    <mergeCell ref="B10:B11"/>
    <mergeCell ref="C10:C11"/>
    <mergeCell ref="D10:D11"/>
    <mergeCell ref="E10:F10"/>
  </mergeCells>
  <printOptions horizontalCentered="1"/>
  <pageMargins left="0.78740157480314965" right="0.78740157480314965" top="1.5748031496062993" bottom="1.5748031496062993" header="0.51181102362204722" footer="0.51181102362204722"/>
  <pageSetup paperSize="9" scale="87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O39"/>
  <sheetViews>
    <sheetView view="pageBreakPreview" zoomScaleSheetLayoutView="100" workbookViewId="0">
      <selection activeCell="C2" sqref="C2"/>
    </sheetView>
  </sheetViews>
  <sheetFormatPr defaultRowHeight="12.75"/>
  <cols>
    <col min="1" max="1" width="6.140625" style="179" customWidth="1"/>
    <col min="2" max="2" width="7.42578125" style="179" bestFit="1" customWidth="1"/>
    <col min="3" max="10" width="20.7109375" style="179" customWidth="1"/>
    <col min="11" max="11" width="16.42578125" style="179" bestFit="1" customWidth="1"/>
    <col min="12" max="16384" width="9.140625" style="179"/>
  </cols>
  <sheetData>
    <row r="1" spans="1:15" customFormat="1"/>
    <row r="2" spans="1:15" customFormat="1"/>
    <row r="4" spans="1:15" ht="13.5" thickBot="1"/>
    <row r="5" spans="1:15" ht="36.75" customHeight="1" thickBot="1">
      <c r="A5" s="346" t="s">
        <v>98</v>
      </c>
      <c r="B5" s="347"/>
      <c r="C5" s="347"/>
      <c r="D5" s="347"/>
      <c r="E5" s="347"/>
      <c r="F5" s="347"/>
      <c r="G5" s="347"/>
      <c r="H5" s="347"/>
      <c r="I5" s="348"/>
      <c r="J5" s="180"/>
      <c r="K5" s="180"/>
      <c r="L5" s="180"/>
      <c r="M5" s="180"/>
      <c r="N5" s="180"/>
      <c r="O5" s="180"/>
    </row>
    <row r="6" spans="1:15">
      <c r="A6" s="349" t="s">
        <v>104</v>
      </c>
      <c r="B6" s="351" t="s">
        <v>7</v>
      </c>
      <c r="C6" s="181" t="s">
        <v>135</v>
      </c>
      <c r="D6" s="181" t="s">
        <v>137</v>
      </c>
      <c r="E6" s="182" t="s">
        <v>139</v>
      </c>
      <c r="F6" s="182" t="s">
        <v>141</v>
      </c>
      <c r="G6" s="182" t="s">
        <v>143</v>
      </c>
      <c r="H6" s="183" t="s">
        <v>145</v>
      </c>
      <c r="I6" s="184" t="s">
        <v>147</v>
      </c>
      <c r="J6" s="185"/>
    </row>
    <row r="7" spans="1:15" ht="53.25" customHeight="1">
      <c r="A7" s="350"/>
      <c r="B7" s="352"/>
      <c r="C7" s="186" t="s">
        <v>136</v>
      </c>
      <c r="D7" s="186" t="s">
        <v>177</v>
      </c>
      <c r="E7" s="186" t="s">
        <v>178</v>
      </c>
      <c r="F7" s="186" t="s">
        <v>179</v>
      </c>
      <c r="G7" s="186" t="s">
        <v>180</v>
      </c>
      <c r="H7" s="186" t="s">
        <v>181</v>
      </c>
      <c r="I7" s="187" t="s">
        <v>182</v>
      </c>
      <c r="J7" s="185"/>
    </row>
    <row r="8" spans="1:15">
      <c r="A8" s="188">
        <v>0</v>
      </c>
      <c r="B8" s="189">
        <v>42004</v>
      </c>
      <c r="C8" s="190">
        <v>65982033.731267177</v>
      </c>
      <c r="D8" s="190">
        <v>73718421.680000007</v>
      </c>
      <c r="E8" s="190">
        <v>-118558.8</v>
      </c>
      <c r="F8" s="190">
        <v>-98550.137308994657</v>
      </c>
      <c r="G8" s="190">
        <v>0</v>
      </c>
      <c r="H8" s="190">
        <v>-7519279.0114238355</v>
      </c>
      <c r="I8" s="191">
        <v>0</v>
      </c>
      <c r="J8" s="185"/>
    </row>
    <row r="9" spans="1:15">
      <c r="A9" s="188">
        <v>1</v>
      </c>
      <c r="B9" s="189">
        <v>42035</v>
      </c>
      <c r="C9" s="190">
        <v>66218251.287807405</v>
      </c>
      <c r="D9" s="190">
        <v>74037584.984464094</v>
      </c>
      <c r="E9" s="190">
        <v>-120672.46729331146</v>
      </c>
      <c r="F9" s="190">
        <v>-100417.26872005106</v>
      </c>
      <c r="G9" s="190">
        <v>0</v>
      </c>
      <c r="H9" s="190">
        <v>-7598243.9606433399</v>
      </c>
      <c r="I9" s="191">
        <v>0</v>
      </c>
      <c r="J9" s="185"/>
    </row>
    <row r="10" spans="1:15">
      <c r="A10" s="188">
        <v>2</v>
      </c>
      <c r="B10" s="189">
        <v>42063</v>
      </c>
      <c r="C10" s="190">
        <v>66454468.844347611</v>
      </c>
      <c r="D10" s="190">
        <v>74356748.288928181</v>
      </c>
      <c r="E10" s="190">
        <v>-122786.13458662294</v>
      </c>
      <c r="F10" s="190">
        <v>-102284.40013110745</v>
      </c>
      <c r="G10" s="190">
        <v>0</v>
      </c>
      <c r="H10" s="190">
        <v>-7677208.9098628443</v>
      </c>
      <c r="I10" s="191">
        <v>0</v>
      </c>
      <c r="J10" s="185"/>
    </row>
    <row r="11" spans="1:15">
      <c r="A11" s="188">
        <v>3</v>
      </c>
      <c r="B11" s="189">
        <v>42094</v>
      </c>
      <c r="C11" s="190">
        <v>66690686.400887839</v>
      </c>
      <c r="D11" s="190">
        <v>74675911.593392283</v>
      </c>
      <c r="E11" s="190">
        <v>-124899.8018799344</v>
      </c>
      <c r="F11" s="190">
        <v>-104151.53154216385</v>
      </c>
      <c r="G11" s="190">
        <v>0</v>
      </c>
      <c r="H11" s="190">
        <v>-7756173.8590823486</v>
      </c>
      <c r="I11" s="191">
        <v>0</v>
      </c>
      <c r="J11" s="185"/>
    </row>
    <row r="12" spans="1:15">
      <c r="A12" s="188">
        <v>4</v>
      </c>
      <c r="B12" s="189">
        <v>42124</v>
      </c>
      <c r="C12" s="190">
        <v>66926903.957428053</v>
      </c>
      <c r="D12" s="190">
        <v>74995074.89785637</v>
      </c>
      <c r="E12" s="190">
        <v>-127013.46917324586</v>
      </c>
      <c r="F12" s="190">
        <v>-106018.66295322025</v>
      </c>
      <c r="G12" s="190">
        <v>0</v>
      </c>
      <c r="H12" s="190">
        <v>-7835138.808301853</v>
      </c>
      <c r="I12" s="191">
        <v>0</v>
      </c>
      <c r="J12" s="185"/>
    </row>
    <row r="13" spans="1:15">
      <c r="A13" s="188">
        <v>5</v>
      </c>
      <c r="B13" s="189">
        <v>42155</v>
      </c>
      <c r="C13" s="190">
        <v>67163121.513968259</v>
      </c>
      <c r="D13" s="190">
        <v>75314238.202320457</v>
      </c>
      <c r="E13" s="190">
        <v>-129127.13646655732</v>
      </c>
      <c r="F13" s="190">
        <v>-107885.79436427665</v>
      </c>
      <c r="G13" s="190">
        <v>0</v>
      </c>
      <c r="H13" s="190">
        <v>-7914103.7575213574</v>
      </c>
      <c r="I13" s="191">
        <v>0</v>
      </c>
      <c r="J13" s="185"/>
    </row>
    <row r="14" spans="1:15">
      <c r="A14" s="188">
        <v>6</v>
      </c>
      <c r="B14" s="189">
        <v>42185</v>
      </c>
      <c r="C14" s="190">
        <v>67399339.07050848</v>
      </c>
      <c r="D14" s="190">
        <v>75633401.506784543</v>
      </c>
      <c r="E14" s="190">
        <v>-131240.80375986878</v>
      </c>
      <c r="F14" s="190">
        <v>-109752.92577533305</v>
      </c>
      <c r="G14" s="190">
        <v>0</v>
      </c>
      <c r="H14" s="190">
        <v>-7993068.7067408618</v>
      </c>
      <c r="I14" s="191">
        <v>0</v>
      </c>
      <c r="J14" s="185"/>
    </row>
    <row r="15" spans="1:15">
      <c r="A15" s="188">
        <v>7</v>
      </c>
      <c r="B15" s="189">
        <v>42216</v>
      </c>
      <c r="C15" s="190">
        <v>67635556.627048686</v>
      </c>
      <c r="D15" s="190">
        <v>75952564.81124863</v>
      </c>
      <c r="E15" s="190">
        <v>-133354.47105318026</v>
      </c>
      <c r="F15" s="190">
        <v>-111620.05718638944</v>
      </c>
      <c r="G15" s="190">
        <v>0</v>
      </c>
      <c r="H15" s="190">
        <v>-8072033.6559603661</v>
      </c>
      <c r="I15" s="191">
        <v>0</v>
      </c>
      <c r="J15" s="185"/>
    </row>
    <row r="16" spans="1:15">
      <c r="A16" s="188">
        <v>8</v>
      </c>
      <c r="B16" s="189">
        <v>42247</v>
      </c>
      <c r="C16" s="190">
        <v>67871774.183588907</v>
      </c>
      <c r="D16" s="190">
        <v>76271728.115712717</v>
      </c>
      <c r="E16" s="190">
        <v>-135468.13834649173</v>
      </c>
      <c r="F16" s="190">
        <v>-113487.18859744584</v>
      </c>
      <c r="G16" s="190">
        <v>0</v>
      </c>
      <c r="H16" s="190">
        <v>-8150998.6051798705</v>
      </c>
      <c r="I16" s="191">
        <v>0</v>
      </c>
      <c r="J16" s="185"/>
    </row>
    <row r="17" spans="1:10">
      <c r="A17" s="188">
        <v>9</v>
      </c>
      <c r="B17" s="189">
        <v>42277</v>
      </c>
      <c r="C17" s="190">
        <v>68107991.740129128</v>
      </c>
      <c r="D17" s="190">
        <v>76590891.420176804</v>
      </c>
      <c r="E17" s="190">
        <v>-137581.80563980318</v>
      </c>
      <c r="F17" s="190">
        <v>-115354.32000850224</v>
      </c>
      <c r="G17" s="190">
        <v>0</v>
      </c>
      <c r="H17" s="190">
        <v>-8229963.5543993749</v>
      </c>
      <c r="I17" s="191">
        <v>0</v>
      </c>
      <c r="J17" s="185"/>
    </row>
    <row r="18" spans="1:10">
      <c r="A18" s="188">
        <v>10</v>
      </c>
      <c r="B18" s="189">
        <v>42308</v>
      </c>
      <c r="C18" s="190">
        <v>68344209.296669349</v>
      </c>
      <c r="D18" s="190">
        <v>76910054.724640906</v>
      </c>
      <c r="E18" s="190">
        <v>-139695.47293311465</v>
      </c>
      <c r="F18" s="190">
        <v>-117221.45141955864</v>
      </c>
      <c r="G18" s="190">
        <v>0</v>
      </c>
      <c r="H18" s="190">
        <v>-8308928.5036188792</v>
      </c>
      <c r="I18" s="191">
        <v>0</v>
      </c>
      <c r="J18" s="185"/>
    </row>
    <row r="19" spans="1:10">
      <c r="A19" s="188">
        <v>11</v>
      </c>
      <c r="B19" s="189">
        <v>42338</v>
      </c>
      <c r="C19" s="190">
        <v>68580426.853209585</v>
      </c>
      <c r="D19" s="190">
        <v>77229218.029104993</v>
      </c>
      <c r="E19" s="190">
        <v>-141809.1402264261</v>
      </c>
      <c r="F19" s="190">
        <v>-119088.58283061504</v>
      </c>
      <c r="G19" s="190">
        <v>0</v>
      </c>
      <c r="H19" s="190">
        <v>-8387893.4528383836</v>
      </c>
      <c r="I19" s="191">
        <v>0</v>
      </c>
      <c r="J19" s="185"/>
    </row>
    <row r="20" spans="1:10" ht="13.5" thickBot="1">
      <c r="A20" s="192">
        <v>12</v>
      </c>
      <c r="B20" s="193">
        <v>42369</v>
      </c>
      <c r="C20" s="194">
        <v>68816644.409749791</v>
      </c>
      <c r="D20" s="194">
        <v>77548381.33356908</v>
      </c>
      <c r="E20" s="194">
        <v>-143922.80751973757</v>
      </c>
      <c r="F20" s="194">
        <v>-120955.71424167143</v>
      </c>
      <c r="G20" s="194">
        <v>0</v>
      </c>
      <c r="H20" s="194">
        <v>-8466858.402057888</v>
      </c>
      <c r="I20" s="195">
        <v>0</v>
      </c>
      <c r="J20" s="185"/>
    </row>
    <row r="24" spans="1:10" ht="13.5" thickBot="1"/>
    <row r="25" spans="1:10">
      <c r="A25" s="349" t="s">
        <v>104</v>
      </c>
      <c r="B25" s="351" t="s">
        <v>7</v>
      </c>
      <c r="C25" s="183" t="s">
        <v>149</v>
      </c>
      <c r="D25" s="182" t="s">
        <v>151</v>
      </c>
      <c r="E25" s="182" t="s">
        <v>153</v>
      </c>
      <c r="F25" s="182" t="s">
        <v>154</v>
      </c>
      <c r="G25" s="182" t="s">
        <v>156</v>
      </c>
      <c r="H25" s="183" t="s">
        <v>157</v>
      </c>
      <c r="I25" s="183" t="s">
        <v>158</v>
      </c>
      <c r="J25" s="184" t="s">
        <v>160</v>
      </c>
    </row>
    <row r="26" spans="1:10" ht="51" customHeight="1">
      <c r="A26" s="350"/>
      <c r="B26" s="352"/>
      <c r="C26" s="196" t="s">
        <v>150</v>
      </c>
      <c r="D26" s="186" t="s">
        <v>183</v>
      </c>
      <c r="E26" s="186" t="s">
        <v>184</v>
      </c>
      <c r="F26" s="186" t="s">
        <v>185</v>
      </c>
      <c r="G26" s="186" t="s">
        <v>186</v>
      </c>
      <c r="H26" s="186" t="s">
        <v>187</v>
      </c>
      <c r="I26" s="186" t="s">
        <v>159</v>
      </c>
      <c r="J26" s="187" t="s">
        <v>188</v>
      </c>
    </row>
    <row r="27" spans="1:10">
      <c r="A27" s="188">
        <v>0</v>
      </c>
      <c r="B27" s="189">
        <v>42004</v>
      </c>
      <c r="C27" s="197">
        <v>87138121.491423845</v>
      </c>
      <c r="D27" s="190">
        <v>134146397.73</v>
      </c>
      <c r="E27" s="190">
        <v>-14926856.33</v>
      </c>
      <c r="F27" s="190">
        <v>-12407714.33</v>
      </c>
      <c r="G27" s="190">
        <v>-13682932.568576161</v>
      </c>
      <c r="H27" s="190">
        <v>-5990773.0099999998</v>
      </c>
      <c r="I27" s="190">
        <v>-117094744.6412791</v>
      </c>
      <c r="J27" s="191">
        <v>-117094744.6412791</v>
      </c>
    </row>
    <row r="28" spans="1:10">
      <c r="A28" s="188">
        <v>1</v>
      </c>
      <c r="B28" s="189">
        <v>42035</v>
      </c>
      <c r="C28" s="197">
        <v>88053216.852056071</v>
      </c>
      <c r="D28" s="190">
        <v>135876617.16886446</v>
      </c>
      <c r="E28" s="190">
        <v>-15247783.622178853</v>
      </c>
      <c r="F28" s="190">
        <v>-12695304.450758526</v>
      </c>
      <c r="G28" s="190">
        <v>-13826626.142628938</v>
      </c>
      <c r="H28" s="190">
        <v>-6053686.1012420617</v>
      </c>
      <c r="I28" s="190">
        <v>-117184806.03939146</v>
      </c>
      <c r="J28" s="191">
        <v>-117184806.03939146</v>
      </c>
    </row>
    <row r="29" spans="1:10">
      <c r="A29" s="188">
        <v>2</v>
      </c>
      <c r="B29" s="189">
        <v>42063</v>
      </c>
      <c r="C29" s="197">
        <v>88968312.212688297</v>
      </c>
      <c r="D29" s="190">
        <v>137606836.6077289</v>
      </c>
      <c r="E29" s="190">
        <v>-15568710.914357707</v>
      </c>
      <c r="F29" s="190">
        <v>-12982894.571517052</v>
      </c>
      <c r="G29" s="190">
        <v>-13970319.716681715</v>
      </c>
      <c r="H29" s="190">
        <v>-6116599.1924841236</v>
      </c>
      <c r="I29" s="190">
        <v>-117274867.4375038</v>
      </c>
      <c r="J29" s="191">
        <v>-117274867.4375038</v>
      </c>
    </row>
    <row r="30" spans="1:10">
      <c r="A30" s="188">
        <v>3</v>
      </c>
      <c r="B30" s="189">
        <v>42094</v>
      </c>
      <c r="C30" s="197">
        <v>89883407.573320553</v>
      </c>
      <c r="D30" s="190">
        <v>139337056.04659337</v>
      </c>
      <c r="E30" s="190">
        <v>-15889638.206536559</v>
      </c>
      <c r="F30" s="190">
        <v>-13270484.69227558</v>
      </c>
      <c r="G30" s="190">
        <v>-14114013.29073449</v>
      </c>
      <c r="H30" s="190">
        <v>-6179512.2837261856</v>
      </c>
      <c r="I30" s="190">
        <v>-117364928.83561614</v>
      </c>
      <c r="J30" s="191">
        <v>-117364928.83561614</v>
      </c>
    </row>
    <row r="31" spans="1:10">
      <c r="A31" s="188">
        <v>4</v>
      </c>
      <c r="B31" s="189">
        <v>42124</v>
      </c>
      <c r="C31" s="197">
        <v>90798502.933952779</v>
      </c>
      <c r="D31" s="190">
        <v>141067275.48545781</v>
      </c>
      <c r="E31" s="190">
        <v>-16210565.498715412</v>
      </c>
      <c r="F31" s="190">
        <v>-13558074.813034106</v>
      </c>
      <c r="G31" s="190">
        <v>-14257706.864787268</v>
      </c>
      <c r="H31" s="190">
        <v>-6242425.3749682466</v>
      </c>
      <c r="I31" s="190">
        <v>-117454990.2337285</v>
      </c>
      <c r="J31" s="191">
        <v>-117454990.2337285</v>
      </c>
    </row>
    <row r="32" spans="1:10">
      <c r="A32" s="188">
        <v>5</v>
      </c>
      <c r="B32" s="189">
        <v>42155</v>
      </c>
      <c r="C32" s="197">
        <v>91713598.29458499</v>
      </c>
      <c r="D32" s="190">
        <v>142797494.92432225</v>
      </c>
      <c r="E32" s="190">
        <v>-16531492.790894264</v>
      </c>
      <c r="F32" s="190">
        <v>-13845664.933792632</v>
      </c>
      <c r="G32" s="190">
        <v>-14401400.438840045</v>
      </c>
      <c r="H32" s="190">
        <v>-6305338.4662103085</v>
      </c>
      <c r="I32" s="190">
        <v>-117545051.63184085</v>
      </c>
      <c r="J32" s="191">
        <v>-117545051.63184085</v>
      </c>
    </row>
    <row r="33" spans="1:10">
      <c r="A33" s="188">
        <v>6</v>
      </c>
      <c r="B33" s="189">
        <v>42185</v>
      </c>
      <c r="C33" s="197">
        <v>92628693.655217275</v>
      </c>
      <c r="D33" s="190">
        <v>144527714.36318672</v>
      </c>
      <c r="E33" s="190">
        <v>-16852420.083073117</v>
      </c>
      <c r="F33" s="190">
        <v>-14133255.054551158</v>
      </c>
      <c r="G33" s="190">
        <v>-14545094.01289282</v>
      </c>
      <c r="H33" s="190">
        <v>-6368251.5574523704</v>
      </c>
      <c r="I33" s="190">
        <v>-117635113.0299532</v>
      </c>
      <c r="J33" s="191">
        <v>-117635113.0299532</v>
      </c>
    </row>
    <row r="34" spans="1:10">
      <c r="A34" s="188">
        <v>7</v>
      </c>
      <c r="B34" s="189">
        <v>42216</v>
      </c>
      <c r="C34" s="197">
        <v>93543789.015849471</v>
      </c>
      <c r="D34" s="190">
        <v>146257933.80205116</v>
      </c>
      <c r="E34" s="190">
        <v>-17173347.375251971</v>
      </c>
      <c r="F34" s="190">
        <v>-14420845.175309684</v>
      </c>
      <c r="G34" s="190">
        <v>-14688787.586945597</v>
      </c>
      <c r="H34" s="190">
        <v>-6431164.6486944323</v>
      </c>
      <c r="I34" s="190">
        <v>-117725174.42806554</v>
      </c>
      <c r="J34" s="191">
        <v>-117725174.42806554</v>
      </c>
    </row>
    <row r="35" spans="1:10">
      <c r="A35" s="188">
        <v>8</v>
      </c>
      <c r="B35" s="189">
        <v>42247</v>
      </c>
      <c r="C35" s="197">
        <v>94458884.376481697</v>
      </c>
      <c r="D35" s="190">
        <v>147988153.2409156</v>
      </c>
      <c r="E35" s="190">
        <v>-17494274.667430826</v>
      </c>
      <c r="F35" s="190">
        <v>-14708435.29606821</v>
      </c>
      <c r="G35" s="190">
        <v>-14832481.160998374</v>
      </c>
      <c r="H35" s="190">
        <v>-6494077.7399364943</v>
      </c>
      <c r="I35" s="190">
        <v>-117815235.8261779</v>
      </c>
      <c r="J35" s="191">
        <v>-117815235.8261779</v>
      </c>
    </row>
    <row r="36" spans="1:10">
      <c r="A36" s="188">
        <v>9</v>
      </c>
      <c r="B36" s="189">
        <v>42277</v>
      </c>
      <c r="C36" s="197">
        <v>95373979.737113938</v>
      </c>
      <c r="D36" s="190">
        <v>149718372.67978007</v>
      </c>
      <c r="E36" s="190">
        <v>-17815201.959609676</v>
      </c>
      <c r="F36" s="190">
        <v>-14996025.416826736</v>
      </c>
      <c r="G36" s="190">
        <v>-14976174.735051151</v>
      </c>
      <c r="H36" s="190">
        <v>-6556990.8311785553</v>
      </c>
      <c r="I36" s="190">
        <v>-117905297.22429025</v>
      </c>
      <c r="J36" s="191">
        <v>-117905297.22429025</v>
      </c>
    </row>
    <row r="37" spans="1:10">
      <c r="A37" s="188">
        <v>10</v>
      </c>
      <c r="B37" s="189">
        <v>42308</v>
      </c>
      <c r="C37" s="197">
        <v>96289075.097746164</v>
      </c>
      <c r="D37" s="190">
        <v>151448592.11864451</v>
      </c>
      <c r="E37" s="190">
        <v>-18136129.25178853</v>
      </c>
      <c r="F37" s="190">
        <v>-15283615.537585262</v>
      </c>
      <c r="G37" s="190">
        <v>-15119868.309103929</v>
      </c>
      <c r="H37" s="190">
        <v>-6619903.9224206172</v>
      </c>
      <c r="I37" s="190">
        <v>-117995358.62240259</v>
      </c>
      <c r="J37" s="191">
        <v>-117995358.62240259</v>
      </c>
    </row>
    <row r="38" spans="1:10">
      <c r="A38" s="188">
        <v>11</v>
      </c>
      <c r="B38" s="189">
        <v>42338</v>
      </c>
      <c r="C38" s="197">
        <v>97204170.458378404</v>
      </c>
      <c r="D38" s="190">
        <v>153178811.55750898</v>
      </c>
      <c r="E38" s="190">
        <v>-18457056.543967381</v>
      </c>
      <c r="F38" s="190">
        <v>-15571205.65834379</v>
      </c>
      <c r="G38" s="190">
        <v>-15263561.883156704</v>
      </c>
      <c r="H38" s="190">
        <v>-6682817.0136626791</v>
      </c>
      <c r="I38" s="190">
        <v>-118085420.02051494</v>
      </c>
      <c r="J38" s="191">
        <v>-118085420.02051494</v>
      </c>
    </row>
    <row r="39" spans="1:10" ht="13.5" thickBot="1">
      <c r="A39" s="192">
        <v>12</v>
      </c>
      <c r="B39" s="193">
        <v>42369</v>
      </c>
      <c r="C39" s="198">
        <v>98119265.819010645</v>
      </c>
      <c r="D39" s="194">
        <v>154909030.99637341</v>
      </c>
      <c r="E39" s="194">
        <v>-18777983.836146235</v>
      </c>
      <c r="F39" s="194">
        <v>-15858795.779102316</v>
      </c>
      <c r="G39" s="194">
        <v>-15407255.457209481</v>
      </c>
      <c r="H39" s="194">
        <v>-6745730.104904741</v>
      </c>
      <c r="I39" s="194">
        <v>-118175481.41862729</v>
      </c>
      <c r="J39" s="195">
        <v>-118175481.41862729</v>
      </c>
    </row>
  </sheetData>
  <mergeCells count="5">
    <mergeCell ref="A5:I5"/>
    <mergeCell ref="A6:A7"/>
    <mergeCell ref="B6:B7"/>
    <mergeCell ref="A25:A26"/>
    <mergeCell ref="B25:B26"/>
  </mergeCells>
  <printOptions horizontalCentered="1" verticalCentered="1"/>
  <pageMargins left="0.39370078740157483" right="0.39370078740157483" top="0.78740157480314965" bottom="0.39370078740157483" header="0.31496062992125984" footer="0.31496062992125984"/>
  <pageSetup paperSize="9" scale="77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M8" sqref="M8"/>
    </sheetView>
  </sheetViews>
  <sheetFormatPr defaultRowHeight="12.75"/>
  <cols>
    <col min="1" max="16384" width="9.140625" style="69"/>
  </cols>
  <sheetData/>
  <pageMargins left="0.78740157499999996" right="0.78740157499999996" top="0.984251969" bottom="0.984251969" header="0.49212598499999999" footer="0.49212598499999999"/>
  <pageSetup paperSize="9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9</vt:i4>
      </vt:variant>
      <vt:variant>
        <vt:lpstr>Intervalos nomeados</vt:lpstr>
      </vt:variant>
      <vt:variant>
        <vt:i4>11</vt:i4>
      </vt:variant>
    </vt:vector>
  </HeadingPairs>
  <TitlesOfParts>
    <vt:vector size="20" baseType="lpstr">
      <vt:lpstr>I</vt:lpstr>
      <vt:lpstr>II</vt:lpstr>
      <vt:lpstr>III</vt:lpstr>
      <vt:lpstr>IV</vt:lpstr>
      <vt:lpstr>V</vt:lpstr>
      <vt:lpstr>VI</vt:lpstr>
      <vt:lpstr>VII</vt:lpstr>
      <vt:lpstr>VIII</vt:lpstr>
      <vt:lpstr>Gráf.</vt:lpstr>
      <vt:lpstr>I!Area_de_impressao</vt:lpstr>
      <vt:lpstr>II!Area_de_impressao</vt:lpstr>
      <vt:lpstr>III!Area_de_impressao</vt:lpstr>
      <vt:lpstr>IV!Area_de_impressao</vt:lpstr>
      <vt:lpstr>V!Area_de_impressao</vt:lpstr>
      <vt:lpstr>VI!Area_de_impressao</vt:lpstr>
      <vt:lpstr>VII!Area_de_impressao</vt:lpstr>
      <vt:lpstr>VIII!Area_de_impressao</vt:lpstr>
      <vt:lpstr>I!Titulos_de_impressao</vt:lpstr>
      <vt:lpstr>V!Titulos_de_impressao</vt:lpstr>
      <vt:lpstr>VI!Titulos_de_impressao</vt:lpstr>
    </vt:vector>
  </TitlesOfParts>
  <Company>CSM - Consultoria e Seguridade Municipal Ltda.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CSM - Consultoria e Seguridade Municipal Ltda.</dc:creator>
  <cp:lastModifiedBy>usuario</cp:lastModifiedBy>
  <cp:lastPrinted>2016-09-12T18:12:29Z</cp:lastPrinted>
  <dcterms:created xsi:type="dcterms:W3CDTF">2001-01-08T12:23:55Z</dcterms:created>
  <dcterms:modified xsi:type="dcterms:W3CDTF">2016-09-12T18:18:22Z</dcterms:modified>
</cp:coreProperties>
</file>